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3290" activeTab="1"/>
  </bookViews>
  <sheets>
    <sheet name="catalog" sheetId="1" r:id="rId1"/>
    <sheet name="sequence" sheetId="2" r:id="rId2"/>
  </sheets>
  <definedNames/>
  <calcPr fullCalcOnLoad="1"/>
</workbook>
</file>

<file path=xl/sharedStrings.xml><?xml version="1.0" encoding="utf-8"?>
<sst xmlns="http://schemas.openxmlformats.org/spreadsheetml/2006/main" count="1039" uniqueCount="1005">
  <si>
    <t>catalog number</t>
  </si>
  <si>
    <t>k</t>
  </si>
  <si>
    <t>subtotal</t>
  </si>
  <si>
    <t>total</t>
  </si>
  <si>
    <t>dup</t>
  </si>
  <si>
    <t>1.1.1</t>
  </si>
  <si>
    <t>1.6.3</t>
  </si>
  <si>
    <t>1.14.1</t>
  </si>
  <si>
    <t>9.4.2.2</t>
  </si>
  <si>
    <t>7.5.1</t>
  </si>
  <si>
    <t>9.9.3.4</t>
  </si>
  <si>
    <t>5.1.1</t>
  </si>
  <si>
    <t>9.1.5.1</t>
  </si>
  <si>
    <t>8.3.1</t>
  </si>
  <si>
    <t>8.1.1</t>
  </si>
  <si>
    <t>9.1.1.1</t>
  </si>
  <si>
    <t>9.4.3.4</t>
  </si>
  <si>
    <t>8.42.1</t>
  </si>
  <si>
    <t>9.1.3.4</t>
  </si>
  <si>
    <t>9.4.5.2</t>
  </si>
  <si>
    <t>9.1.5.6</t>
  </si>
  <si>
    <t>3.2.1</t>
  </si>
  <si>
    <t>1.7.4</t>
  </si>
  <si>
    <t>9.12.1.5</t>
  </si>
  <si>
    <t>6.2.1</t>
  </si>
  <si>
    <t>9.9.5.2</t>
  </si>
  <si>
    <t>8.43.1</t>
  </si>
  <si>
    <t>1.39.1</t>
  </si>
  <si>
    <t>9.9.1.4</t>
  </si>
  <si>
    <t>9.1.4.6</t>
  </si>
  <si>
    <t>9.1.1.2</t>
  </si>
  <si>
    <t>7.37.3</t>
  </si>
  <si>
    <t>9.10.9.2</t>
  </si>
  <si>
    <t>9.9.4.4</t>
  </si>
  <si>
    <t>9.8.4.2</t>
  </si>
  <si>
    <t>9.9.1.3</t>
  </si>
  <si>
    <t>9.8.5.1</t>
  </si>
  <si>
    <t>7.1.1</t>
  </si>
  <si>
    <t>9.1.3.6</t>
  </si>
  <si>
    <t>9.9.3.6</t>
  </si>
  <si>
    <t>2.13.2</t>
  </si>
  <si>
    <t>8.4.2</t>
  </si>
  <si>
    <t>9.1.5.4</t>
  </si>
  <si>
    <t>9.10.7.4</t>
  </si>
  <si>
    <t>9.1.2.2</t>
  </si>
  <si>
    <t>8.34.1</t>
  </si>
  <si>
    <t>9.4.1.2</t>
  </si>
  <si>
    <t>8.57.1</t>
  </si>
  <si>
    <t>7.2.1</t>
  </si>
  <si>
    <t>9.1.3.2</t>
  </si>
  <si>
    <t>9.11.1.4</t>
  </si>
  <si>
    <t>9.2.3.4</t>
  </si>
  <si>
    <t>9.1.4.2</t>
  </si>
  <si>
    <t>8.65.1</t>
  </si>
  <si>
    <t>9.1.4.4</t>
  </si>
  <si>
    <t>7.1.4</t>
  </si>
  <si>
    <t>1.1.2</t>
  </si>
  <si>
    <t>1.7.1</t>
  </si>
  <si>
    <t>1.6.1</t>
  </si>
  <si>
    <t>2.1.3</t>
  </si>
  <si>
    <t>1.1.3</t>
  </si>
  <si>
    <t>1.1.4</t>
  </si>
  <si>
    <t>1.10.1</t>
  </si>
  <si>
    <t>1.10.2</t>
  </si>
  <si>
    <t>1.10.3</t>
  </si>
  <si>
    <t>1.10.4</t>
  </si>
  <si>
    <t>1.11.1</t>
  </si>
  <si>
    <t>1.11.2</t>
  </si>
  <si>
    <t>1.11.3</t>
  </si>
  <si>
    <t>1.11.4</t>
  </si>
  <si>
    <t>1.12.1</t>
  </si>
  <si>
    <t>1.12.2</t>
  </si>
  <si>
    <t>1.12.3</t>
  </si>
  <si>
    <t>1.12.4</t>
  </si>
  <si>
    <t>1.13.1</t>
  </si>
  <si>
    <t>1.13.2</t>
  </si>
  <si>
    <t>1.13.3</t>
  </si>
  <si>
    <t>1.13.4</t>
  </si>
  <si>
    <t>1.14.2</t>
  </si>
  <si>
    <t>1.14.3</t>
  </si>
  <si>
    <t>1.14.4</t>
  </si>
  <si>
    <t>1.15.1</t>
  </si>
  <si>
    <t>1.15.2</t>
  </si>
  <si>
    <t>1.15.3</t>
  </si>
  <si>
    <t>1.15.4</t>
  </si>
  <si>
    <t>1.16.1</t>
  </si>
  <si>
    <t>1.16.2</t>
  </si>
  <si>
    <t>1.16.3</t>
  </si>
  <si>
    <t>1.16.4</t>
  </si>
  <si>
    <t>1.17.1</t>
  </si>
  <si>
    <t>1.17.2</t>
  </si>
  <si>
    <t>1.17.3</t>
  </si>
  <si>
    <t>1.17.4</t>
  </si>
  <si>
    <t>1.18.1</t>
  </si>
  <si>
    <t>1.18.2</t>
  </si>
  <si>
    <t>1.18.3</t>
  </si>
  <si>
    <t>1.18.4</t>
  </si>
  <si>
    <t>1.19.1</t>
  </si>
  <si>
    <t>1.19.2</t>
  </si>
  <si>
    <t>1.19.3</t>
  </si>
  <si>
    <t>1.19.4</t>
  </si>
  <si>
    <t>1.2.1</t>
  </si>
  <si>
    <t>1.2.2</t>
  </si>
  <si>
    <t>1.2.3</t>
  </si>
  <si>
    <t>1.2.4</t>
  </si>
  <si>
    <t>1.20.1</t>
  </si>
  <si>
    <t>1.20.2</t>
  </si>
  <si>
    <t>1.20.3</t>
  </si>
  <si>
    <t>1.20.4</t>
  </si>
  <si>
    <t>1.21.1</t>
  </si>
  <si>
    <t>1.21.2</t>
  </si>
  <si>
    <t>1.21.3</t>
  </si>
  <si>
    <t>1.21.4</t>
  </si>
  <si>
    <t>1.22.1</t>
  </si>
  <si>
    <t>1.22.2</t>
  </si>
  <si>
    <t>1.22.3</t>
  </si>
  <si>
    <t>1.22.4</t>
  </si>
  <si>
    <t>1.23.1</t>
  </si>
  <si>
    <t>1.23.2</t>
  </si>
  <si>
    <t>1.23.3</t>
  </si>
  <si>
    <t>1.23.4</t>
  </si>
  <si>
    <t>1.24.1</t>
  </si>
  <si>
    <t>1.24.2</t>
  </si>
  <si>
    <t>1.24.3</t>
  </si>
  <si>
    <t>1.24.4</t>
  </si>
  <si>
    <t>1.25.1</t>
  </si>
  <si>
    <t>1.25.2</t>
  </si>
  <si>
    <t>1.25.3</t>
  </si>
  <si>
    <t>1.25.4</t>
  </si>
  <si>
    <t>1.26.1</t>
  </si>
  <si>
    <t>1.26.2</t>
  </si>
  <si>
    <t>1.26.3</t>
  </si>
  <si>
    <t>1.26.4</t>
  </si>
  <si>
    <t>1.27.1</t>
  </si>
  <si>
    <t>1.27.2</t>
  </si>
  <si>
    <t>1.27.3</t>
  </si>
  <si>
    <t>1.27.4</t>
  </si>
  <si>
    <t>1.28.1</t>
  </si>
  <si>
    <t>1.28.2</t>
  </si>
  <si>
    <t>1.28.3</t>
  </si>
  <si>
    <t>1.28.4</t>
  </si>
  <si>
    <t>1.29.1</t>
  </si>
  <si>
    <t>1.29.2</t>
  </si>
  <si>
    <t>1.29.3</t>
  </si>
  <si>
    <t>1.29.4</t>
  </si>
  <si>
    <t>1.3.1</t>
  </si>
  <si>
    <t>1.3.2</t>
  </si>
  <si>
    <t>1.3.3</t>
  </si>
  <si>
    <t>1.3.4</t>
  </si>
  <si>
    <t>1.30.1</t>
  </si>
  <si>
    <t>1.30.2</t>
  </si>
  <si>
    <t>1.30.3</t>
  </si>
  <si>
    <t>1.30.4</t>
  </si>
  <si>
    <t>1.31.1</t>
  </si>
  <si>
    <t>1.31.2</t>
  </si>
  <si>
    <t>1.31.3</t>
  </si>
  <si>
    <t>1.31.4</t>
  </si>
  <si>
    <t>1.32.1</t>
  </si>
  <si>
    <t>1.32.2</t>
  </si>
  <si>
    <t>1.32.3</t>
  </si>
  <si>
    <t>1.32.4</t>
  </si>
  <si>
    <t>1.33.1</t>
  </si>
  <si>
    <t>1.33.2</t>
  </si>
  <si>
    <t>1.33.3</t>
  </si>
  <si>
    <t>1.33.4</t>
  </si>
  <si>
    <t>1.34.1</t>
  </si>
  <si>
    <t>1.34.2</t>
  </si>
  <si>
    <t>1.34.3</t>
  </si>
  <si>
    <t>1.34.4</t>
  </si>
  <si>
    <t>1.35.1</t>
  </si>
  <si>
    <t>1.35.2</t>
  </si>
  <si>
    <t>1.35.3</t>
  </si>
  <si>
    <t>1.35.4</t>
  </si>
  <si>
    <t>1.36.1</t>
  </si>
  <si>
    <t>1.36.2</t>
  </si>
  <si>
    <t>1.36.3</t>
  </si>
  <si>
    <t>1.36.4</t>
  </si>
  <si>
    <t>1.37.1</t>
  </si>
  <si>
    <t>1.37.2</t>
  </si>
  <si>
    <t>1.37.3</t>
  </si>
  <si>
    <t>1.37.4</t>
  </si>
  <si>
    <t>1.38.1</t>
  </si>
  <si>
    <t>1.38.2</t>
  </si>
  <si>
    <t>1.38.3</t>
  </si>
  <si>
    <t>1.38.4</t>
  </si>
  <si>
    <t>1.39.2</t>
  </si>
  <si>
    <t>1.39.3</t>
  </si>
  <si>
    <t>1.39.4</t>
  </si>
  <si>
    <t>1.4.1</t>
  </si>
  <si>
    <t>1.4.2</t>
  </si>
  <si>
    <t>1.4.3</t>
  </si>
  <si>
    <t>1.4.4</t>
  </si>
  <si>
    <t>1.40.1</t>
  </si>
  <si>
    <t>1.40.2</t>
  </si>
  <si>
    <t>1.40.3</t>
  </si>
  <si>
    <t>1.40.4</t>
  </si>
  <si>
    <t>1.41.1</t>
  </si>
  <si>
    <t>1.41.2</t>
  </si>
  <si>
    <t>1.41.3</t>
  </si>
  <si>
    <t>1.41.4</t>
  </si>
  <si>
    <t>1.42.1</t>
  </si>
  <si>
    <t>1.42.2</t>
  </si>
  <si>
    <t>1.42.3</t>
  </si>
  <si>
    <t>1.42.4</t>
  </si>
  <si>
    <t>1.43.1</t>
  </si>
  <si>
    <t>1.43.2</t>
  </si>
  <si>
    <t>1.43.3</t>
  </si>
  <si>
    <t>1.43.4</t>
  </si>
  <si>
    <t>1.5.1</t>
  </si>
  <si>
    <t>1.5.2</t>
  </si>
  <si>
    <t>1.5.3</t>
  </si>
  <si>
    <t>1.5.4</t>
  </si>
  <si>
    <t>1.6.2</t>
  </si>
  <si>
    <t>1.6.4</t>
  </si>
  <si>
    <t>1.7.2</t>
  </si>
  <si>
    <t>1.7.3</t>
  </si>
  <si>
    <t>1.8.1</t>
  </si>
  <si>
    <t>1.8.2</t>
  </si>
  <si>
    <t>1.8.3</t>
  </si>
  <si>
    <t>1.8.4</t>
  </si>
  <si>
    <t>1.9.1</t>
  </si>
  <si>
    <t>1.9.2</t>
  </si>
  <si>
    <t>1.9.3</t>
  </si>
  <si>
    <t>1.9.4</t>
  </si>
  <si>
    <t>2.1.1</t>
  </si>
  <si>
    <t>2.1.2</t>
  </si>
  <si>
    <t>2.1.4</t>
  </si>
  <si>
    <t>2.10.1</t>
  </si>
  <si>
    <t>2.10.2</t>
  </si>
  <si>
    <t>2.10.3</t>
  </si>
  <si>
    <t>2.10.4</t>
  </si>
  <si>
    <t>2.11.1</t>
  </si>
  <si>
    <t>2.11.2</t>
  </si>
  <si>
    <t>2.11.3</t>
  </si>
  <si>
    <t>2.11.4</t>
  </si>
  <si>
    <t>2.12.1</t>
  </si>
  <si>
    <t>2.12.2</t>
  </si>
  <si>
    <t>2.12.3</t>
  </si>
  <si>
    <t>2.12.4</t>
  </si>
  <si>
    <t>2.13.1</t>
  </si>
  <si>
    <t>2.13.3</t>
  </si>
  <si>
    <t>2.13.4</t>
  </si>
  <si>
    <t>2.14.1</t>
  </si>
  <si>
    <t>2.14.2</t>
  </si>
  <si>
    <t>2.14.3</t>
  </si>
  <si>
    <t>2.14.4</t>
  </si>
  <si>
    <t>2.15.1</t>
  </si>
  <si>
    <t>2.15.2</t>
  </si>
  <si>
    <t>2.15.3</t>
  </si>
  <si>
    <t>2.15.4</t>
  </si>
  <si>
    <t>2.16.1</t>
  </si>
  <si>
    <t>2.16.2</t>
  </si>
  <si>
    <t>2.16.3</t>
  </si>
  <si>
    <t>2.16.4</t>
  </si>
  <si>
    <t>2.17.1</t>
  </si>
  <si>
    <t>2.17.2</t>
  </si>
  <si>
    <t>2.17.3</t>
  </si>
  <si>
    <t>2.17.4</t>
  </si>
  <si>
    <t>2.18.1</t>
  </si>
  <si>
    <t>2.18.2</t>
  </si>
  <si>
    <t>2.18.3</t>
  </si>
  <si>
    <t>2.18.4</t>
  </si>
  <si>
    <t>2.19.1</t>
  </si>
  <si>
    <t>2.19.2</t>
  </si>
  <si>
    <t>2.19.3</t>
  </si>
  <si>
    <t>2.19.4</t>
  </si>
  <si>
    <t>2.2.1</t>
  </si>
  <si>
    <t>2.2.2</t>
  </si>
  <si>
    <t>2.2.3</t>
  </si>
  <si>
    <t>2.2.4</t>
  </si>
  <si>
    <t>2.20.1</t>
  </si>
  <si>
    <t>2.20.2</t>
  </si>
  <si>
    <t>2.20.3</t>
  </si>
  <si>
    <t>2.20.4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</si>
  <si>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</si>
  <si>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</si>
  <si>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</si>
  <si>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</si>
  <si>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</si>
  <si>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</si>
  <si>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</si>
  <si>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</si>
  <si>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</si>
  <si>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</si>
  <si>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</si>
  <si>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</si>
  <si>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</si>
  <si>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</si>
  <si>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</si>
  <si>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</si>
  <si>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</si>
  <si>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</si>
  <si>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</si>
  <si>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</si>
  <si>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</si>
  <si>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</si>
  <si>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</si>
  <si>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</si>
  <si>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2.9.1</t>
  </si>
  <si>
    <t>2.9.2</t>
  </si>
  <si>
    <t>2.9.3</t>
  </si>
  <si>
    <t>2.9.4</t>
  </si>
  <si>
    <t>3.1.1</t>
  </si>
  <si>
    <t>3.1.2</t>
  </si>
  <si>
    <t>3.1.3</t>
  </si>
  <si>
    <t>3.1.4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</si>
  <si>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</si>
  <si>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</si>
  <si>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</si>
  <si>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</si>
  <si>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</si>
  <si>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</si>
  <si>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</si>
  <si>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</si>
  <si>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</si>
  <si>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</si>
  <si>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</si>
  <si>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5.1.2</t>
  </si>
  <si>
    <t>5.1.3</t>
  </si>
  <si>
    <t>5.1.4</t>
  </si>
  <si>
    <t>6.1.1</t>
  </si>
  <si>
    <t>6.1.2</t>
  </si>
  <si>
    <t>6.1.3</t>
  </si>
  <si>
    <t>6.1.4</t>
  </si>
  <si>
    <t>6.2.2</t>
  </si>
  <si>
    <t>6.2.3</t>
  </si>
  <si>
    <t>6.2.4</t>
  </si>
  <si>
    <t>7.1.2</t>
  </si>
  <si>
    <t>7.1.3</t>
  </si>
  <si>
    <t>7.10.1</t>
  </si>
  <si>
    <t>7.10.2</t>
  </si>
  <si>
    <t>7.10.3</t>
  </si>
  <si>
    <t>7.10.4</t>
  </si>
  <si>
    <t>7.11.1</t>
  </si>
  <si>
    <t>7.11.2</t>
  </si>
  <si>
    <t>7.11.3</t>
  </si>
  <si>
    <t>7.11.4</t>
  </si>
  <si>
    <t>7.12.1</t>
  </si>
  <si>
    <t>7.12.2</t>
  </si>
  <si>
    <t>7.12.3</t>
  </si>
  <si>
    <t>7.12.4</t>
  </si>
  <si>
    <t>7.13.1</t>
  </si>
  <si>
    <t>7.13.2</t>
  </si>
  <si>
    <t>7.13.3</t>
  </si>
  <si>
    <t>7.13.4</t>
  </si>
  <si>
    <t>7.14.1</t>
  </si>
  <si>
    <t>7.14.2</t>
  </si>
  <si>
    <t>7.14.3</t>
  </si>
  <si>
    <t>7.14.4</t>
  </si>
  <si>
    <t>7.15.1</t>
  </si>
  <si>
    <t>7.15.2</t>
  </si>
  <si>
    <t>7.15.3</t>
  </si>
  <si>
    <t>7.15.4</t>
  </si>
  <si>
    <t>7.16.1</t>
  </si>
  <si>
    <t>7.16.2</t>
  </si>
  <si>
    <t>7.16.3</t>
  </si>
  <si>
    <t>7.16.4</t>
  </si>
  <si>
    <t>7.17.1</t>
  </si>
  <si>
    <t>7.17.2</t>
  </si>
  <si>
    <t>7.17.3</t>
  </si>
  <si>
    <t>7.17.4</t>
  </si>
  <si>
    <t>7.18.1</t>
  </si>
  <si>
    <t>7.18.2</t>
  </si>
  <si>
    <t>7.18.3</t>
  </si>
  <si>
    <t>7.18.4</t>
  </si>
  <si>
    <t>7.19.1</t>
  </si>
  <si>
    <t>7.19.2</t>
  </si>
  <si>
    <t>7.19.3</t>
  </si>
  <si>
    <t>7.19.4</t>
  </si>
  <si>
    <t>7.2.2</t>
  </si>
  <si>
    <t>7.2.3</t>
  </si>
  <si>
    <t>7.2.4</t>
  </si>
  <si>
    <t>7.20.1</t>
  </si>
  <si>
    <t>7.20.2</t>
  </si>
  <si>
    <t>7.20.3</t>
  </si>
  <si>
    <t>7.20.4</t>
  </si>
  <si>
    <t>7.21.1</t>
  </si>
  <si>
    <t>7.21.2</t>
  </si>
  <si>
    <t>7.21.3</t>
  </si>
  <si>
    <t>7.21.4</t>
  </si>
  <si>
    <t>7.22.1</t>
  </si>
  <si>
    <t>7.22.2</t>
  </si>
  <si>
    <t>7.22.3</t>
  </si>
  <si>
    <t>7.22.4</t>
  </si>
  <si>
    <t>7.23.1</t>
  </si>
  <si>
    <t>7.23.2</t>
  </si>
  <si>
    <t>7.23.3</t>
  </si>
  <si>
    <t>7.23.4</t>
  </si>
  <si>
    <t>7.24.1</t>
  </si>
  <si>
    <t>7.24.2</t>
  </si>
  <si>
    <t>7.24.3</t>
  </si>
  <si>
    <t>7.24.4</t>
  </si>
  <si>
    <t>7.25.1</t>
  </si>
  <si>
    <t>7.25.2</t>
  </si>
  <si>
    <t>7.25.3</t>
  </si>
  <si>
    <t>7.25.4</t>
  </si>
  <si>
    <t>7.26.1</t>
  </si>
  <si>
    <t>7.26.2</t>
  </si>
  <si>
    <t>7.26.3</t>
  </si>
  <si>
    <t>7.26.4</t>
  </si>
  <si>
    <t>7.27.1</t>
  </si>
  <si>
    <t>7.27.2</t>
  </si>
  <si>
    <t>7.27.3</t>
  </si>
  <si>
    <t>7.27.4</t>
  </si>
  <si>
    <t>7.28.1</t>
  </si>
  <si>
    <t>7.28.2</t>
  </si>
  <si>
    <t>7.28.3</t>
  </si>
  <si>
    <t>7.28.4</t>
  </si>
  <si>
    <t>7.29.1</t>
  </si>
  <si>
    <t>7.29.2</t>
  </si>
  <si>
    <t>7.29.3</t>
  </si>
  <si>
    <t>7.29.4</t>
  </si>
  <si>
    <t>7.3.1</t>
  </si>
  <si>
    <t>7.3.2</t>
  </si>
  <si>
    <t>7.3.3</t>
  </si>
  <si>
    <t>7.3.4</t>
  </si>
  <si>
    <t>7.30.1</t>
  </si>
  <si>
    <t>7.30.2</t>
  </si>
  <si>
    <t>7.30.3</t>
  </si>
  <si>
    <t>7.30.4</t>
  </si>
  <si>
    <t>7.31.1</t>
  </si>
  <si>
    <t>7.31.2</t>
  </si>
  <si>
    <t>7.31.3</t>
  </si>
  <si>
    <t>7.31.4</t>
  </si>
  <si>
    <t>7.32.1</t>
  </si>
  <si>
    <t>7.32.2</t>
  </si>
  <si>
    <t>7.32.3</t>
  </si>
  <si>
    <t>7.32.4</t>
  </si>
  <si>
    <t>7.33.1</t>
  </si>
  <si>
    <t>7.33.2</t>
  </si>
  <si>
    <t>7.33.3</t>
  </si>
  <si>
    <t>7.33.4</t>
  </si>
  <si>
    <t>7.34.1</t>
  </si>
  <si>
    <t>7.34.2</t>
  </si>
  <si>
    <t>7.34.3</t>
  </si>
  <si>
    <t>7.34.4</t>
  </si>
  <si>
    <t>7.35.1</t>
  </si>
  <si>
    <t>7.35.2</t>
  </si>
  <si>
    <t>7.35.3</t>
  </si>
  <si>
    <t>7.35.4</t>
  </si>
  <si>
    <t>7.36.1</t>
  </si>
  <si>
    <t>7.36.2</t>
  </si>
  <si>
    <t>7.36.3</t>
  </si>
  <si>
    <t>7.36.4</t>
  </si>
  <si>
    <t>7.37.1</t>
  </si>
  <si>
    <t>7.37.2</t>
  </si>
  <si>
    <t>7.37.4</t>
  </si>
  <si>
    <t>7.38.1</t>
  </si>
  <si>
    <t>7.38.2</t>
  </si>
  <si>
    <t>7.38.3</t>
  </si>
  <si>
    <t>7.38.4</t>
  </si>
  <si>
    <t>7.4.1</t>
  </si>
  <si>
    <t>7.4.2</t>
  </si>
  <si>
    <t>7.4.3</t>
  </si>
  <si>
    <t>7.4.4</t>
  </si>
  <si>
    <t>7.5.2</t>
  </si>
  <si>
    <t>7.5.3</t>
  </si>
  <si>
    <t>7.5.4</t>
  </si>
  <si>
    <t>7.6.1</t>
  </si>
  <si>
    <t>7.6.2</t>
  </si>
  <si>
    <t>7.6.3</t>
  </si>
  <si>
    <t>7.6.4</t>
  </si>
  <si>
    <t>7.7.1</t>
  </si>
  <si>
    <t>7.7.2</t>
  </si>
  <si>
    <t>7.7.3</t>
  </si>
  <si>
    <t>7.7.4</t>
  </si>
  <si>
    <t>7.8.1</t>
  </si>
  <si>
    <t>7.8.2</t>
  </si>
  <si>
    <t>7.8.3</t>
  </si>
  <si>
    <t>7.8.4</t>
  </si>
  <si>
    <t>7.9.1</t>
  </si>
  <si>
    <t>7.9.2</t>
  </si>
  <si>
    <t>7.9.3</t>
  </si>
  <si>
    <t>7.9.4</t>
  </si>
  <si>
    <t>8.1.2</t>
  </si>
  <si>
    <t>8.1.3</t>
  </si>
  <si>
    <t>8.1.4</t>
  </si>
  <si>
    <t>8.10.1</t>
  </si>
  <si>
    <t>8.10.2</t>
  </si>
  <si>
    <t>8.10.3</t>
  </si>
  <si>
    <t>8.10.4</t>
  </si>
  <si>
    <t>8.11.1</t>
  </si>
  <si>
    <t>8.11.2</t>
  </si>
  <si>
    <t>8.11.3</t>
  </si>
  <si>
    <t>8.11.4</t>
  </si>
  <si>
    <t>8.12.1</t>
  </si>
  <si>
    <t>8.12.2</t>
  </si>
  <si>
    <t>8.12.3</t>
  </si>
  <si>
    <t>8.12.4</t>
  </si>
  <si>
    <t>8.13.1</t>
  </si>
  <si>
    <t>8.13.2</t>
  </si>
  <si>
    <t>8.13.3</t>
  </si>
  <si>
    <t>8.13.4</t>
  </si>
  <si>
    <t>8.14.1</t>
  </si>
  <si>
    <t>8.14.2</t>
  </si>
  <si>
    <t>8.14.3</t>
  </si>
  <si>
    <t>8.14.4</t>
  </si>
  <si>
    <t>8.15.1</t>
  </si>
  <si>
    <t>8.15.2</t>
  </si>
  <si>
    <t>8.15.3</t>
  </si>
  <si>
    <t>8.15.4</t>
  </si>
  <si>
    <t>8.16.1</t>
  </si>
  <si>
    <t>8.16.2</t>
  </si>
  <si>
    <t>8.16.3</t>
  </si>
  <si>
    <t>8.16.4</t>
  </si>
  <si>
    <t>8.17.1</t>
  </si>
  <si>
    <t>8.17.2</t>
  </si>
  <si>
    <t>8.17.3</t>
  </si>
  <si>
    <t>8.17.4</t>
  </si>
  <si>
    <t>8.18.1</t>
  </si>
  <si>
    <t>8.18.2</t>
  </si>
  <si>
    <t>8.18.3</t>
  </si>
  <si>
    <t>8.18.4</t>
  </si>
  <si>
    <t>8.19.1</t>
  </si>
  <si>
    <t>8.19.2</t>
  </si>
  <si>
    <t>8.19.3</t>
  </si>
  <si>
    <t>8.19.4</t>
  </si>
  <si>
    <t>8.2.1</t>
  </si>
  <si>
    <t>8.2.2</t>
  </si>
  <si>
    <t>8.2.3</t>
  </si>
  <si>
    <t>8.2.4</t>
  </si>
  <si>
    <t>8.20.1</t>
  </si>
  <si>
    <t>8.20.2</t>
  </si>
  <si>
    <t>8.20.3</t>
  </si>
  <si>
    <t>8.20.4</t>
  </si>
  <si>
    <t>8.21.1</t>
  </si>
  <si>
    <t>8.21.2</t>
  </si>
  <si>
    <t>8.21.3</t>
  </si>
  <si>
    <t>8.21.4</t>
  </si>
  <si>
    <t>8.22.1</t>
  </si>
  <si>
    <t>8.22.2</t>
  </si>
  <si>
    <t>8.22.3</t>
  </si>
  <si>
    <t>8.22.4</t>
  </si>
  <si>
    <t>8.23.1</t>
  </si>
  <si>
    <t>8.23.2</t>
  </si>
  <si>
    <t>8.23.3</t>
  </si>
  <si>
    <t>8.23.4</t>
  </si>
  <si>
    <t>8.24.1</t>
  </si>
  <si>
    <t>8.24.2</t>
  </si>
  <si>
    <t>8.24.3</t>
  </si>
  <si>
    <t>8.24.4</t>
  </si>
  <si>
    <t>8.25.1</t>
  </si>
  <si>
    <t>8.25.2</t>
  </si>
  <si>
    <t>8.25.3</t>
  </si>
  <si>
    <t>8.25.4</t>
  </si>
  <si>
    <t>8.26.1</t>
  </si>
  <si>
    <t>8.26.2</t>
  </si>
  <si>
    <t>8.26.3</t>
  </si>
  <si>
    <t>8.26.4</t>
  </si>
  <si>
    <t>8.27.1</t>
  </si>
  <si>
    <t>8.27.2</t>
  </si>
  <si>
    <t>8.27.3</t>
  </si>
  <si>
    <t>8.27.4</t>
  </si>
  <si>
    <t>8.28.1</t>
  </si>
  <si>
    <t>8.28.2</t>
  </si>
  <si>
    <t>8.28.3</t>
  </si>
  <si>
    <t>8.28.4</t>
  </si>
  <si>
    <t>8.29.1</t>
  </si>
  <si>
    <t>8.29.2</t>
  </si>
  <si>
    <t>8.29.3</t>
  </si>
  <si>
    <t>8.29.4</t>
  </si>
  <si>
    <t>8.3.2</t>
  </si>
  <si>
    <t>8.3.3</t>
  </si>
  <si>
    <t>8.3.4</t>
  </si>
  <si>
    <t>8.30.1</t>
  </si>
  <si>
    <t>8.30.2</t>
  </si>
  <si>
    <t>8.30.3</t>
  </si>
  <si>
    <t>8.30.4</t>
  </si>
  <si>
    <t>8.31.1</t>
  </si>
  <si>
    <t>8.31.2</t>
  </si>
  <si>
    <t>8.31.3</t>
  </si>
  <si>
    <t>8.31.4</t>
  </si>
  <si>
    <t>8.32.1</t>
  </si>
  <si>
    <t>8.32.2</t>
  </si>
  <si>
    <t>8.32.3</t>
  </si>
  <si>
    <t>8.32.4</t>
  </si>
  <si>
    <t>8.33.1</t>
  </si>
  <si>
    <t>8.33.2</t>
  </si>
  <si>
    <t>8.33.3</t>
  </si>
  <si>
    <t>8.33.4</t>
  </si>
  <si>
    <t>8.34.2</t>
  </si>
  <si>
    <t>8.34.3</t>
  </si>
  <si>
    <t>8.34.4</t>
  </si>
  <si>
    <t>8.35.1</t>
  </si>
  <si>
    <t>8.35.2</t>
  </si>
  <si>
    <t>8.35.3</t>
  </si>
  <si>
    <t>8.35.4</t>
  </si>
  <si>
    <t>8.36.1</t>
  </si>
  <si>
    <t>8.36.2</t>
  </si>
  <si>
    <t>8.36.3</t>
  </si>
  <si>
    <t>8.36.4</t>
  </si>
  <si>
    <t>8.37.1</t>
  </si>
  <si>
    <t>8.37.2</t>
  </si>
  <si>
    <t>8.37.3</t>
  </si>
  <si>
    <t>8.37.4</t>
  </si>
  <si>
    <t>8.38.1</t>
  </si>
  <si>
    <t>8.38.2</t>
  </si>
  <si>
    <t>8.38.3</t>
  </si>
  <si>
    <t>8.38.4</t>
  </si>
  <si>
    <t>8.39.1</t>
  </si>
  <si>
    <t>8.39.2</t>
  </si>
  <si>
    <t>8.39.3</t>
  </si>
  <si>
    <t>8.39.4</t>
  </si>
  <si>
    <t>8.4.1</t>
  </si>
  <si>
    <t>8.4.3</t>
  </si>
  <si>
    <t>8.4.4</t>
  </si>
  <si>
    <t>8.40.1</t>
  </si>
  <si>
    <t>8.40.2</t>
  </si>
  <si>
    <t>8.40.3</t>
  </si>
  <si>
    <t>8.40.4</t>
  </si>
  <si>
    <t>8.41.1</t>
  </si>
  <si>
    <t>8.41.2</t>
  </si>
  <si>
    <t>8.41.3</t>
  </si>
  <si>
    <t>8.41.4</t>
  </si>
  <si>
    <t>8.42.2</t>
  </si>
  <si>
    <t>8.42.3</t>
  </si>
  <si>
    <t>8.42.4</t>
  </si>
  <si>
    <t>8.43.2</t>
  </si>
  <si>
    <t>8.43.3</t>
  </si>
  <si>
    <t>8.43.4</t>
  </si>
  <si>
    <t>8.44.1</t>
  </si>
  <si>
    <t>8.44.2</t>
  </si>
  <si>
    <t>8.44.3</t>
  </si>
  <si>
    <t>8.44.4</t>
  </si>
  <si>
    <t>8.45.1</t>
  </si>
  <si>
    <t>8.45.2</t>
  </si>
  <si>
    <t>8.45.3</t>
  </si>
  <si>
    <t>8.45.4</t>
  </si>
  <si>
    <t>8.46.1</t>
  </si>
  <si>
    <t>8.46.2</t>
  </si>
  <si>
    <t>8.46.3</t>
  </si>
  <si>
    <t>8.46.4</t>
  </si>
  <si>
    <t>8.47.1</t>
  </si>
  <si>
    <t>8.47.2</t>
  </si>
  <si>
    <t>8.47.3</t>
  </si>
  <si>
    <t>8.47.4</t>
  </si>
  <si>
    <t>8.48.1</t>
  </si>
  <si>
    <t>8.48.2</t>
  </si>
  <si>
    <t>8.48.3</t>
  </si>
  <si>
    <t>8.48.4</t>
  </si>
  <si>
    <t>8.49.1</t>
  </si>
  <si>
    <t>8.49.2</t>
  </si>
  <si>
    <t>8.49.3</t>
  </si>
  <si>
    <t>8.49.4</t>
  </si>
  <si>
    <t>8.5.1</t>
  </si>
  <si>
    <t>8.5.2</t>
  </si>
  <si>
    <t>8.5.3</t>
  </si>
  <si>
    <t>8.5.4</t>
  </si>
  <si>
    <t>8.50.1</t>
  </si>
  <si>
    <t>8.50.2</t>
  </si>
  <si>
    <t>8.50.3</t>
  </si>
  <si>
    <t>8.50.4</t>
  </si>
  <si>
    <t>8.51.1</t>
  </si>
  <si>
    <t>8.51.2</t>
  </si>
  <si>
    <t>8.51.3</t>
  </si>
  <si>
    <t>8.51.4</t>
  </si>
  <si>
    <t>8.52.1</t>
  </si>
  <si>
    <t>8.52.2</t>
  </si>
  <si>
    <t>8.52.3</t>
  </si>
  <si>
    <t>8.52.4</t>
  </si>
  <si>
    <t>8.53.1</t>
  </si>
  <si>
    <t>8.53.2</t>
  </si>
  <si>
    <t>8.53.3</t>
  </si>
  <si>
    <t>8.53.4</t>
  </si>
  <si>
    <t>8.54.1</t>
  </si>
  <si>
    <t>8.54.2</t>
  </si>
  <si>
    <t>8.54.3</t>
  </si>
  <si>
    <t>8.54.4</t>
  </si>
  <si>
    <t>8.55.1</t>
  </si>
  <si>
    <t>8.55.2</t>
  </si>
  <si>
    <t>8.55.3</t>
  </si>
  <si>
    <t>8.55.4</t>
  </si>
  <si>
    <t>8.56.1</t>
  </si>
  <si>
    <t>8.56.2</t>
  </si>
  <si>
    <t>8.56.3</t>
  </si>
  <si>
    <t>8.56.4</t>
  </si>
  <si>
    <t>8.57.2</t>
  </si>
  <si>
    <t>8.57.3</t>
  </si>
  <si>
    <t>8.57.4</t>
  </si>
  <si>
    <t>8.58.1</t>
  </si>
  <si>
    <t>8.58.2</t>
  </si>
  <si>
    <t>8.58.3</t>
  </si>
  <si>
    <t>8.58.4</t>
  </si>
  <si>
    <t>8.59.1</t>
  </si>
  <si>
    <t>8.59.2</t>
  </si>
  <si>
    <t>8.59.3</t>
  </si>
  <si>
    <t>8.59.4</t>
  </si>
  <si>
    <t>8.6.1</t>
  </si>
  <si>
    <t>8.6.2</t>
  </si>
  <si>
    <t>8.6.3</t>
  </si>
  <si>
    <t>8.6.4</t>
  </si>
  <si>
    <t>8.60.1</t>
  </si>
  <si>
    <t>8.60.2</t>
  </si>
  <si>
    <t>8.60.3</t>
  </si>
  <si>
    <t>8.60.4</t>
  </si>
  <si>
    <t>8.61.1</t>
  </si>
  <si>
    <t>8.61.2</t>
  </si>
  <si>
    <t>8.61.3</t>
  </si>
  <si>
    <t>8.61.4</t>
  </si>
  <si>
    <t>8.62.1</t>
  </si>
  <si>
    <t>8.62.2</t>
  </si>
  <si>
    <t>8.62.3</t>
  </si>
  <si>
    <t>8.62.4</t>
  </si>
  <si>
    <t>8.63.1</t>
  </si>
  <si>
    <t>8.63.2</t>
  </si>
  <si>
    <t>8.63.3</t>
  </si>
  <si>
    <t>8.63.4</t>
  </si>
  <si>
    <t>8.64.1</t>
  </si>
  <si>
    <t>8.64.2</t>
  </si>
  <si>
    <t>8.64.3</t>
  </si>
  <si>
    <t>8.64.4</t>
  </si>
  <si>
    <t>8.65.2</t>
  </si>
  <si>
    <t>8.65.3</t>
  </si>
  <si>
    <t>8.65.4</t>
  </si>
  <si>
    <t>8.66.1</t>
  </si>
  <si>
    <t>8.66.2</t>
  </si>
  <si>
    <t>8.66.3</t>
  </si>
  <si>
    <t>8.66.4</t>
  </si>
  <si>
    <t>8.67.1</t>
  </si>
  <si>
    <t>8.67.2</t>
  </si>
  <si>
    <t>8.67.3</t>
  </si>
  <si>
    <t>8.67.4</t>
  </si>
  <si>
    <t>8.68.1</t>
  </si>
  <si>
    <t>8.68.2</t>
  </si>
  <si>
    <t>8.68.3</t>
  </si>
  <si>
    <t>8.68.4</t>
  </si>
  <si>
    <t>8.69.1</t>
  </si>
  <si>
    <t>8.69.2</t>
  </si>
  <si>
    <t>8.69.3</t>
  </si>
  <si>
    <t>8.69.4</t>
  </si>
  <si>
    <t>8.7.1</t>
  </si>
  <si>
    <t>8.7.2</t>
  </si>
  <si>
    <t>8.7.3</t>
  </si>
  <si>
    <t>8.7.4</t>
  </si>
  <si>
    <t>8.70.1</t>
  </si>
  <si>
    <t>8.70.2</t>
  </si>
  <si>
    <t>8.70.3</t>
  </si>
  <si>
    <t>8.70.4</t>
  </si>
  <si>
    <t>8.71.1</t>
  </si>
  <si>
    <t>8.71.2</t>
  </si>
  <si>
    <t>8.71.3</t>
  </si>
  <si>
    <t>8.71.4</t>
  </si>
  <si>
    <t>8.72.1</t>
  </si>
  <si>
    <t>8.72.2</t>
  </si>
  <si>
    <t>8.72.3</t>
  </si>
  <si>
    <t>8.72.4</t>
  </si>
  <si>
    <t>8.8.1</t>
  </si>
  <si>
    <t>8.8.2</t>
  </si>
  <si>
    <t>8.8.3</t>
  </si>
  <si>
    <t>8.8.4</t>
  </si>
  <si>
    <t>8.9.1</t>
  </si>
  <si>
    <t>8.9.2</t>
  </si>
  <si>
    <t>8.9.3</t>
  </si>
  <si>
    <t>8.9.4</t>
  </si>
  <si>
    <t>9.1.1.3</t>
  </si>
  <si>
    <t>9.1.1.4</t>
  </si>
  <si>
    <t>9.1.1.5</t>
  </si>
  <si>
    <t>9.1.1.6</t>
  </si>
  <si>
    <t>9.1.1.7</t>
  </si>
  <si>
    <t>9.1.1.8</t>
  </si>
  <si>
    <t>9.1.2.1</t>
  </si>
  <si>
    <t>9.1.2.3</t>
  </si>
  <si>
    <t>9.1.2.4</t>
  </si>
  <si>
    <t>9.1.2.5</t>
  </si>
  <si>
    <t>9.1.2.6</t>
  </si>
  <si>
    <t>9.1.2.7</t>
  </si>
  <si>
    <t>9.1.2.8</t>
  </si>
  <si>
    <t>9.1.3.1</t>
  </si>
  <si>
    <t>9.1.3.3</t>
  </si>
  <si>
    <t>9.1.3.5</t>
  </si>
  <si>
    <t>9.1.3.7</t>
  </si>
  <si>
    <t>9.1.3.8</t>
  </si>
  <si>
    <t>9.1.4.1</t>
  </si>
  <si>
    <t>9.1.4.3</t>
  </si>
  <si>
    <t>9.1.4.5</t>
  </si>
  <si>
    <t>9.1.4.7</t>
  </si>
  <si>
    <t>9.1.4.8</t>
  </si>
  <si>
    <t>9.1.5.2</t>
  </si>
  <si>
    <t>9.1.5.3</t>
  </si>
  <si>
    <t>9.1.5.5</t>
  </si>
  <si>
    <t>9.1.5.7</t>
  </si>
  <si>
    <t>9.1.5.8</t>
  </si>
  <si>
    <t>9.10.1.2</t>
  </si>
  <si>
    <t>9.10.1.3</t>
  </si>
  <si>
    <t>9.10.1.4</t>
  </si>
  <si>
    <t>9.10.1.5</t>
  </si>
  <si>
    <t>9.10.1.6</t>
  </si>
  <si>
    <t>9.10.1.7</t>
  </si>
  <si>
    <t>9.10.1.8</t>
  </si>
  <si>
    <t>9.10.10.2</t>
  </si>
  <si>
    <t>9.10.10.3</t>
  </si>
  <si>
    <t>9.10.10.4</t>
  </si>
  <si>
    <t>9.10.10.5</t>
  </si>
  <si>
    <t>9.10.10.6</t>
  </si>
  <si>
    <t>9.10.10.7</t>
  </si>
  <si>
    <t>9.10.10.8</t>
  </si>
  <si>
    <t>9.10.2.2</t>
  </si>
  <si>
    <t>9.10.2.3</t>
  </si>
  <si>
    <t>9.10.2.4</t>
  </si>
  <si>
    <t>9.10.2.5</t>
  </si>
  <si>
    <t>9.10.2.6</t>
  </si>
  <si>
    <t>9.10.2.7</t>
  </si>
  <si>
    <t>9.10.2.8</t>
  </si>
  <si>
    <t>9.10.3.2</t>
  </si>
  <si>
    <t>9.10.3.3</t>
  </si>
  <si>
    <t>9.10.3.4</t>
  </si>
  <si>
    <t>9.10.3.5</t>
  </si>
  <si>
    <t>9.10.3.6</t>
  </si>
  <si>
    <t>9.10.3.7</t>
  </si>
  <si>
    <t>9.10.3.8</t>
  </si>
  <si>
    <t>9.10.4.2</t>
  </si>
  <si>
    <t>9.10.4.3</t>
  </si>
  <si>
    <t>9.10.4.4</t>
  </si>
  <si>
    <t>9.10.4.5</t>
  </si>
  <si>
    <t>9.10.4.6</t>
  </si>
  <si>
    <t>9.10.4.7</t>
  </si>
  <si>
    <t>9.10.4.8</t>
  </si>
  <si>
    <t>9.10.5.2</t>
  </si>
  <si>
    <t>9.10.5.3</t>
  </si>
  <si>
    <t>9.10.5.4</t>
  </si>
  <si>
    <t>9.10.5.5</t>
  </si>
  <si>
    <t>9.10.5.6</t>
  </si>
  <si>
    <t>9.10.5.7</t>
  </si>
  <si>
    <t>9.10.5.8</t>
  </si>
  <si>
    <t>9.10.6.2</t>
  </si>
  <si>
    <t>9.10.6.3</t>
  </si>
  <si>
    <t>9.10.6.4</t>
  </si>
  <si>
    <t>9.10.6.5</t>
  </si>
  <si>
    <t>9.10.6.6</t>
  </si>
  <si>
    <t>9.10.6.7</t>
  </si>
  <si>
    <t>9.10.6.8</t>
  </si>
  <si>
    <t>9.10.7.2</t>
  </si>
  <si>
    <t>9.10.7.3</t>
  </si>
  <si>
    <t>9.10.7.5</t>
  </si>
  <si>
    <t>9.10.7.6</t>
  </si>
  <si>
    <t>9.10.7.7</t>
  </si>
  <si>
    <t>9.10.7.8</t>
  </si>
  <si>
    <t>9.10.8.2</t>
  </si>
  <si>
    <t>9.10.8.3</t>
  </si>
  <si>
    <t>9.10.8.4</t>
  </si>
  <si>
    <t>9.10.8.5</t>
  </si>
  <si>
    <t>9.10.8.6</t>
  </si>
  <si>
    <t>9.10.8.7</t>
  </si>
  <si>
    <t>9.10.8.8</t>
  </si>
  <si>
    <t>9.10.9.3</t>
  </si>
  <si>
    <t>9.10.9.4</t>
  </si>
  <si>
    <t>9.10.9.5</t>
  </si>
  <si>
    <t>9.10.9.6</t>
  </si>
  <si>
    <t>9.10.9.7</t>
  </si>
  <si>
    <t>9.10.9.8</t>
  </si>
  <si>
    <t>9.11.1.5</t>
  </si>
  <si>
    <t>9.11.1.6</t>
  </si>
  <si>
    <t>9.11.1.7</t>
  </si>
  <si>
    <t>9.11.1.8</t>
  </si>
  <si>
    <t>9.12.1.4</t>
  </si>
  <si>
    <t>9.12.1.6</t>
  </si>
  <si>
    <t>9.12.1.7</t>
  </si>
  <si>
    <t>9.12.1.8</t>
  </si>
  <si>
    <t>9.2.1.4</t>
  </si>
  <si>
    <t>9.2.1.6</t>
  </si>
  <si>
    <t>9.2.1.8</t>
  </si>
  <si>
    <t>9.2.2.4</t>
  </si>
  <si>
    <t>9.2.2.6</t>
  </si>
  <si>
    <t>9.2.2.8</t>
  </si>
  <si>
    <t>9.2.3.6</t>
  </si>
  <si>
    <t>9.2.3.8</t>
  </si>
  <si>
    <t>9.2.4.4</t>
  </si>
  <si>
    <t>9.2.4.6</t>
  </si>
  <si>
    <t>9.2.4.8</t>
  </si>
  <si>
    <t>9.2.5.4</t>
  </si>
  <si>
    <t>9.2.5.6</t>
  </si>
  <si>
    <t>9.2.5.8</t>
  </si>
  <si>
    <t>9.4.1.3</t>
  </si>
  <si>
    <t>9.4.1.4</t>
  </si>
  <si>
    <t>9.4.1.5</t>
  </si>
  <si>
    <t>9.4.1.6</t>
  </si>
  <si>
    <t>9.4.1.7</t>
  </si>
  <si>
    <t>9.4.1.8</t>
  </si>
  <si>
    <t>9.4.2.3</t>
  </si>
  <si>
    <t>9.4.2.4</t>
  </si>
  <si>
    <t>9.4.2.5</t>
  </si>
  <si>
    <t>9.4.2.6</t>
  </si>
  <si>
    <t>9.4.2.7</t>
  </si>
  <si>
    <t>9.4.2.8</t>
  </si>
  <si>
    <t>9.4.3.2</t>
  </si>
  <si>
    <t>9.4.3.3</t>
  </si>
  <si>
    <t>9.4.3.5</t>
  </si>
  <si>
    <t>9.4.3.6</t>
  </si>
  <si>
    <t>9.4.3.7</t>
  </si>
  <si>
    <t>9.4.3.8</t>
  </si>
  <si>
    <t>9.4.4.2</t>
  </si>
  <si>
    <t>9.4.4.3</t>
  </si>
  <si>
    <t>9.4.4.4</t>
  </si>
  <si>
    <t>9.4.4.5</t>
  </si>
  <si>
    <t>9.4.4.6</t>
  </si>
  <si>
    <t>9.4.4.7</t>
  </si>
  <si>
    <t>9.4.4.8</t>
  </si>
  <si>
    <t>9.4.5.3</t>
  </si>
  <si>
    <t>9.4.5.4</t>
  </si>
  <si>
    <t>9.4.5.5</t>
  </si>
  <si>
    <t>9.4.5.6</t>
  </si>
  <si>
    <t>9.4.5.7</t>
  </si>
  <si>
    <t>9.4.5.8</t>
  </si>
  <si>
    <t>9.8.1.1</t>
  </si>
  <si>
    <t>9.8.1.2</t>
  </si>
  <si>
    <t>9.8.1.3</t>
  </si>
  <si>
    <t>9.8.1.4</t>
  </si>
  <si>
    <t>9.8.1.5</t>
  </si>
  <si>
    <t>9.8.1.6</t>
  </si>
  <si>
    <t>9.8.1.7</t>
  </si>
  <si>
    <t>9.8.1.8</t>
  </si>
  <si>
    <t>9.8.2.1</t>
  </si>
  <si>
    <t>9.8.2.2</t>
  </si>
  <si>
    <t>9.8.2.3</t>
  </si>
  <si>
    <t>9.8.2.4</t>
  </si>
  <si>
    <t>9.8.2.5</t>
  </si>
  <si>
    <t>9.8.2.6</t>
  </si>
  <si>
    <t>9.8.2.7</t>
  </si>
  <si>
    <t>9.8.2.8</t>
  </si>
  <si>
    <t>9.8.3.1</t>
  </si>
  <si>
    <t>9.8.3.2</t>
  </si>
  <si>
    <t>9.8.3.3</t>
  </si>
  <si>
    <t>9.8.3.4</t>
  </si>
  <si>
    <t>9.8.3.5</t>
  </si>
  <si>
    <t>9.8.3.6</t>
  </si>
  <si>
    <t>9.8.3.7</t>
  </si>
  <si>
    <t>9.8.3.8</t>
  </si>
  <si>
    <t>9.8.4.1</t>
  </si>
  <si>
    <t>9.8.4.3</t>
  </si>
  <si>
    <t>9.8.4.4</t>
  </si>
  <si>
    <t>9.8.4.5</t>
  </si>
  <si>
    <t>9.8.4.6</t>
  </si>
  <si>
    <t>9.8.4.7</t>
  </si>
  <si>
    <t>9.8.4.8</t>
  </si>
  <si>
    <t>9.8.5.2</t>
  </si>
  <si>
    <t>9.8.5.3</t>
  </si>
  <si>
    <t>9.8.5.4</t>
  </si>
  <si>
    <t>9.8.5.5</t>
  </si>
  <si>
    <t>9.8.5.6</t>
  </si>
  <si>
    <t>9.8.5.7</t>
  </si>
  <si>
    <t>9.8.5.8</t>
  </si>
  <si>
    <t>9.9.1.2</t>
  </si>
  <si>
    <t>9.9.1.5</t>
  </si>
  <si>
    <t>9.9.1.6</t>
  </si>
  <si>
    <t>9.9.1.7</t>
  </si>
  <si>
    <t>9.9.1.8</t>
  </si>
  <si>
    <t>9.9.10.2</t>
  </si>
  <si>
    <t>9.9.10.3</t>
  </si>
  <si>
    <t>9.9.10.4</t>
  </si>
  <si>
    <t>9.9.10.5</t>
  </si>
  <si>
    <t>9.9.10.6</t>
  </si>
  <si>
    <t>9.9.10.7</t>
  </si>
  <si>
    <t>9.9.10.8</t>
  </si>
  <si>
    <t>9.9.2.2</t>
  </si>
  <si>
    <t>9.9.2.3</t>
  </si>
  <si>
    <t>9.9.2.4</t>
  </si>
  <si>
    <t>9.9.2.5</t>
  </si>
  <si>
    <t>9.9.2.6</t>
  </si>
  <si>
    <t>9.9.2.7</t>
  </si>
  <si>
    <t>9.9.2.8</t>
  </si>
  <si>
    <t>9.9.3.2</t>
  </si>
  <si>
    <t>9.9.3.3</t>
  </si>
  <si>
    <t>9.9.3.5</t>
  </si>
  <si>
    <t>9.9.3.7</t>
  </si>
  <si>
    <t>9.9.3.8</t>
  </si>
  <si>
    <t>9.9.4.2</t>
  </si>
  <si>
    <t>9.9.4.3</t>
  </si>
  <si>
    <t>9.9.4.5</t>
  </si>
  <si>
    <t>9.9.4.6</t>
  </si>
  <si>
    <t>9.9.4.7</t>
  </si>
  <si>
    <t>9.9.4.8</t>
  </si>
  <si>
    <t>9.9.5.3</t>
  </si>
  <si>
    <t>9.9.5.4</t>
  </si>
  <si>
    <t>9.9.5.5</t>
  </si>
  <si>
    <t>9.9.5.6</t>
  </si>
  <si>
    <t>9.9.5.7</t>
  </si>
  <si>
    <t>9.9.5.8</t>
  </si>
  <si>
    <t>9.9.6.2</t>
  </si>
  <si>
    <t>9.9.6.3</t>
  </si>
  <si>
    <t>9.9.6.4</t>
  </si>
  <si>
    <t>9.9.6.5</t>
  </si>
  <si>
    <t>9.9.6.6</t>
  </si>
  <si>
    <t>9.9.6.7</t>
  </si>
  <si>
    <t>9.9.6.8</t>
  </si>
  <si>
    <t>9.9.7.2</t>
  </si>
  <si>
    <t>9.9.7.3</t>
  </si>
  <si>
    <t>9.9.7.4</t>
  </si>
  <si>
    <t>9.9.7.5</t>
  </si>
  <si>
    <t>9.9.7.6</t>
  </si>
  <si>
    <t>9.9.7.7</t>
  </si>
  <si>
    <t>9.9.7.8</t>
  </si>
  <si>
    <t>9.9.8.2</t>
  </si>
  <si>
    <t>9.9.8.3</t>
  </si>
  <si>
    <t>9.9.8.4</t>
  </si>
  <si>
    <t>9.9.8.5</t>
  </si>
  <si>
    <t>9.9.8.6</t>
  </si>
  <si>
    <t>9.9.8.7</t>
  </si>
  <si>
    <t>9.9.8.8</t>
  </si>
  <si>
    <t>9.9.9.2</t>
  </si>
  <si>
    <t>9.9.9.3</t>
  </si>
  <si>
    <t>9.9.9.4</t>
  </si>
  <si>
    <t>9.9.9.5</t>
  </si>
  <si>
    <t>9.9.9.6</t>
  </si>
  <si>
    <t>9.9.9.7</t>
  </si>
  <si>
    <t>9.9.9.8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</si>
</sst>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5</v>
      </c>
      <c r="B1">
        <v>2</v>
      </c>
    </row>
    <row r="2" spans="1:2" ht="12.75">
      <c r="A2" t="s">
        <v>56</v>
      </c>
      <c r="B2">
        <v>3</v>
      </c>
    </row>
    <row r="3" spans="1:2" ht="12.75">
      <c r="A3" t="s">
        <v>60</v>
      </c>
      <c r="B3">
        <v>2</v>
      </c>
    </row>
    <row r="4" spans="1:2" ht="12.75">
      <c r="A4" t="s">
        <v>61</v>
      </c>
      <c r="B4">
        <v>2</v>
      </c>
    </row>
    <row r="5" spans="1:2" ht="12.75">
      <c r="A5" t="s">
        <v>62</v>
      </c>
      <c r="B5">
        <v>9</v>
      </c>
    </row>
    <row r="6" spans="1:2" ht="12.75">
      <c r="A6" t="s">
        <v>63</v>
      </c>
      <c r="B6">
        <v>11</v>
      </c>
    </row>
    <row r="7" spans="1:2" ht="12.75">
      <c r="A7" t="s">
        <v>64</v>
      </c>
      <c r="B7">
        <v>11</v>
      </c>
    </row>
    <row r="8" spans="1:2" ht="12.75">
      <c r="A8" t="s">
        <v>65</v>
      </c>
      <c r="B8">
        <v>8</v>
      </c>
    </row>
    <row r="9" spans="1:2" ht="12.75">
      <c r="A9" t="s">
        <v>66</v>
      </c>
      <c r="B9">
        <v>9</v>
      </c>
    </row>
    <row r="10" spans="1:2" ht="12.75">
      <c r="A10" t="s">
        <v>67</v>
      </c>
      <c r="B10">
        <v>11</v>
      </c>
    </row>
    <row r="11" spans="1:2" ht="12.75">
      <c r="A11" t="s">
        <v>68</v>
      </c>
      <c r="B11">
        <v>10</v>
      </c>
    </row>
    <row r="12" spans="1:2" ht="12.75">
      <c r="A12" t="s">
        <v>69</v>
      </c>
      <c r="B12">
        <v>10</v>
      </c>
    </row>
    <row r="13" spans="1:2" ht="12.75">
      <c r="A13" t="s">
        <v>70</v>
      </c>
      <c r="B13">
        <v>13</v>
      </c>
    </row>
    <row r="14" spans="1:2" ht="12.75">
      <c r="A14" t="s">
        <v>71</v>
      </c>
      <c r="B14">
        <v>14</v>
      </c>
    </row>
    <row r="15" spans="1:2" ht="12.75">
      <c r="A15" t="s">
        <v>72</v>
      </c>
      <c r="B15">
        <v>13</v>
      </c>
    </row>
    <row r="16" spans="1:2" ht="12.75">
      <c r="A16" t="s">
        <v>73</v>
      </c>
      <c r="B16">
        <v>15</v>
      </c>
    </row>
    <row r="17" spans="1:2" ht="12.75">
      <c r="A17" t="s">
        <v>74</v>
      </c>
      <c r="B17">
        <v>14</v>
      </c>
    </row>
    <row r="18" spans="1:2" ht="12.75">
      <c r="A18" t="s">
        <v>75</v>
      </c>
      <c r="B18">
        <v>13</v>
      </c>
    </row>
    <row r="19" spans="1:2" ht="12.75">
      <c r="A19" t="s">
        <v>76</v>
      </c>
      <c r="B19">
        <v>12</v>
      </c>
    </row>
    <row r="20" spans="1:2" ht="12.75">
      <c r="A20" t="s">
        <v>77</v>
      </c>
      <c r="B20">
        <v>15</v>
      </c>
    </row>
    <row r="21" spans="1:2" ht="12.75">
      <c r="A21" t="s">
        <v>7</v>
      </c>
      <c r="B21">
        <v>12</v>
      </c>
    </row>
    <row r="22" spans="1:2" ht="12.75">
      <c r="A22" t="s">
        <v>78</v>
      </c>
      <c r="B22">
        <v>16</v>
      </c>
    </row>
    <row r="23" spans="1:2" ht="12.75">
      <c r="A23" t="s">
        <v>79</v>
      </c>
      <c r="B23">
        <v>15</v>
      </c>
    </row>
    <row r="24" spans="1:2" ht="12.75">
      <c r="A24" t="s">
        <v>80</v>
      </c>
      <c r="B24">
        <v>12</v>
      </c>
    </row>
    <row r="25" spans="1:2" ht="12.75">
      <c r="A25" t="s">
        <v>81</v>
      </c>
      <c r="B25">
        <v>13</v>
      </c>
    </row>
    <row r="26" spans="1:2" ht="12.75">
      <c r="A26" t="s">
        <v>82</v>
      </c>
      <c r="B26">
        <v>14</v>
      </c>
    </row>
    <row r="27" spans="1:2" ht="12.75">
      <c r="A27" t="s">
        <v>83</v>
      </c>
      <c r="B27">
        <v>14</v>
      </c>
    </row>
    <row r="28" spans="1:2" ht="12.75">
      <c r="A28" t="s">
        <v>84</v>
      </c>
      <c r="B28">
        <v>13</v>
      </c>
    </row>
    <row r="29" spans="1:2" ht="12.75">
      <c r="A29" t="s">
        <v>85</v>
      </c>
      <c r="B29">
        <v>14</v>
      </c>
    </row>
    <row r="30" spans="1:2" ht="12.75">
      <c r="A30" t="s">
        <v>86</v>
      </c>
      <c r="B30">
        <v>16</v>
      </c>
    </row>
    <row r="31" spans="1:2" ht="12.75">
      <c r="A31" t="s">
        <v>87</v>
      </c>
      <c r="B31">
        <v>17</v>
      </c>
    </row>
    <row r="32" spans="1:2" ht="12.75">
      <c r="A32" t="s">
        <v>88</v>
      </c>
      <c r="B32">
        <v>14</v>
      </c>
    </row>
    <row r="33" spans="1:2" ht="12.75">
      <c r="A33" t="s">
        <v>89</v>
      </c>
      <c r="B33">
        <v>14</v>
      </c>
    </row>
    <row r="34" spans="1:2" ht="12.75">
      <c r="A34" t="s">
        <v>90</v>
      </c>
      <c r="B34">
        <v>16</v>
      </c>
    </row>
    <row r="35" spans="1:2" ht="12.75">
      <c r="A35" t="s">
        <v>91</v>
      </c>
      <c r="B35">
        <v>15</v>
      </c>
    </row>
    <row r="36" spans="1:2" ht="12.75">
      <c r="A36" t="s">
        <v>92</v>
      </c>
      <c r="B36">
        <v>15</v>
      </c>
    </row>
    <row r="37" spans="1:2" ht="12.75">
      <c r="A37" t="s">
        <v>93</v>
      </c>
      <c r="B37">
        <v>13</v>
      </c>
    </row>
    <row r="38" spans="1:2" ht="12.75">
      <c r="A38" t="s">
        <v>94</v>
      </c>
      <c r="B38">
        <v>17</v>
      </c>
    </row>
    <row r="39" spans="1:2" ht="12.75">
      <c r="A39" t="s">
        <v>95</v>
      </c>
      <c r="B39">
        <v>16</v>
      </c>
    </row>
    <row r="40" spans="1:2" ht="12.75">
      <c r="A40" t="s">
        <v>96</v>
      </c>
      <c r="B40">
        <v>14</v>
      </c>
    </row>
    <row r="41" spans="1:2" ht="12.75">
      <c r="A41" t="s">
        <v>97</v>
      </c>
      <c r="B41">
        <v>16</v>
      </c>
    </row>
    <row r="42" spans="1:2" ht="12.75">
      <c r="A42" t="s">
        <v>98</v>
      </c>
      <c r="B42">
        <v>15</v>
      </c>
    </row>
    <row r="43" spans="1:2" ht="12.75">
      <c r="A43" t="s">
        <v>99</v>
      </c>
      <c r="B43">
        <v>15</v>
      </c>
    </row>
    <row r="44" spans="1:2" ht="12.75">
      <c r="A44" t="s">
        <v>100</v>
      </c>
      <c r="B44">
        <v>15</v>
      </c>
    </row>
    <row r="45" spans="1:2" ht="12.75">
      <c r="A45" t="s">
        <v>101</v>
      </c>
      <c r="B45">
        <v>7</v>
      </c>
    </row>
    <row r="46" spans="1:2" ht="12.75">
      <c r="A46" t="s">
        <v>102</v>
      </c>
      <c r="B46">
        <v>8</v>
      </c>
    </row>
    <row r="47" spans="1:2" ht="12.75">
      <c r="A47" t="s">
        <v>103</v>
      </c>
      <c r="B47">
        <v>7</v>
      </c>
    </row>
    <row r="48" spans="1:2" ht="12.75">
      <c r="A48" t="s">
        <v>104</v>
      </c>
      <c r="B48">
        <v>8</v>
      </c>
    </row>
    <row r="49" spans="1:2" ht="12.75">
      <c r="A49" t="s">
        <v>105</v>
      </c>
      <c r="B49">
        <v>15</v>
      </c>
    </row>
    <row r="50" spans="1:2" ht="12.75">
      <c r="A50" t="s">
        <v>106</v>
      </c>
      <c r="B50">
        <v>20</v>
      </c>
    </row>
    <row r="51" spans="1:2" ht="12.75">
      <c r="A51" t="s">
        <v>107</v>
      </c>
      <c r="B51">
        <v>20</v>
      </c>
    </row>
    <row r="52" spans="1:2" ht="12.75">
      <c r="A52" t="s">
        <v>108</v>
      </c>
      <c r="B52">
        <v>16</v>
      </c>
    </row>
    <row r="53" spans="1:2" ht="12.75">
      <c r="A53" t="s">
        <v>109</v>
      </c>
      <c r="B53">
        <v>16</v>
      </c>
    </row>
    <row r="54" spans="1:2" ht="12.75">
      <c r="A54" t="s">
        <v>110</v>
      </c>
      <c r="B54">
        <v>19</v>
      </c>
    </row>
    <row r="55" spans="1:2" ht="12.75">
      <c r="A55" t="s">
        <v>111</v>
      </c>
      <c r="B55">
        <v>21</v>
      </c>
    </row>
    <row r="56" spans="1:2" ht="12.75">
      <c r="A56" t="s">
        <v>112</v>
      </c>
      <c r="B56">
        <v>15</v>
      </c>
    </row>
    <row r="57" spans="1:2" ht="12.75">
      <c r="A57" t="s">
        <v>113</v>
      </c>
      <c r="B57">
        <v>19</v>
      </c>
    </row>
    <row r="58" spans="1:2" ht="12.75">
      <c r="A58" t="s">
        <v>114</v>
      </c>
      <c r="B58">
        <v>17</v>
      </c>
    </row>
    <row r="59" spans="1:2" ht="12.75">
      <c r="A59" t="s">
        <v>115</v>
      </c>
      <c r="B59">
        <v>17</v>
      </c>
    </row>
    <row r="60" spans="1:2" ht="12.75">
      <c r="A60" t="s">
        <v>116</v>
      </c>
      <c r="B60">
        <v>19</v>
      </c>
    </row>
    <row r="61" spans="1:2" ht="12.75">
      <c r="A61" t="s">
        <v>117</v>
      </c>
      <c r="B61">
        <v>18</v>
      </c>
    </row>
    <row r="62" spans="1:2" ht="12.75">
      <c r="A62" t="s">
        <v>118</v>
      </c>
      <c r="B62">
        <v>18</v>
      </c>
    </row>
    <row r="63" spans="1:2" ht="12.75">
      <c r="A63" t="s">
        <v>119</v>
      </c>
      <c r="B63">
        <v>18</v>
      </c>
    </row>
    <row r="64" spans="1:2" ht="12.75">
      <c r="A64" t="s">
        <v>120</v>
      </c>
      <c r="B64">
        <v>18</v>
      </c>
    </row>
    <row r="65" spans="1:2" ht="12.75">
      <c r="A65" t="s">
        <v>121</v>
      </c>
      <c r="B65">
        <v>16</v>
      </c>
    </row>
    <row r="66" spans="1:2" ht="12.75">
      <c r="A66" t="s">
        <v>122</v>
      </c>
      <c r="B66">
        <v>20</v>
      </c>
    </row>
    <row r="67" spans="1:2" ht="12.75">
      <c r="A67" t="s">
        <v>123</v>
      </c>
      <c r="B67">
        <v>20</v>
      </c>
    </row>
    <row r="68" spans="1:2" ht="12.75">
      <c r="A68" t="s">
        <v>124</v>
      </c>
      <c r="B68">
        <v>15</v>
      </c>
    </row>
    <row r="69" spans="1:2" ht="12.75">
      <c r="A69" t="s">
        <v>125</v>
      </c>
      <c r="B69">
        <v>18</v>
      </c>
    </row>
    <row r="70" spans="1:2" ht="12.75">
      <c r="A70" t="s">
        <v>126</v>
      </c>
      <c r="B70">
        <v>18</v>
      </c>
    </row>
    <row r="71" spans="1:2" ht="12.75">
      <c r="A71" t="s">
        <v>127</v>
      </c>
      <c r="B71">
        <v>17</v>
      </c>
    </row>
    <row r="72" spans="1:2" ht="12.75">
      <c r="A72" t="s">
        <v>128</v>
      </c>
      <c r="B72">
        <v>19</v>
      </c>
    </row>
    <row r="73" spans="1:2" ht="12.75">
      <c r="A73" t="s">
        <v>129</v>
      </c>
      <c r="B73">
        <v>17</v>
      </c>
    </row>
    <row r="74" spans="1:2" ht="12.75">
      <c r="A74" t="s">
        <v>130</v>
      </c>
      <c r="B74">
        <v>19</v>
      </c>
    </row>
    <row r="75" spans="1:2" ht="12.75">
      <c r="A75" t="s">
        <v>131</v>
      </c>
      <c r="B75">
        <v>19</v>
      </c>
    </row>
    <row r="76" spans="1:2" ht="12.75">
      <c r="A76" t="s">
        <v>132</v>
      </c>
      <c r="B76">
        <v>19</v>
      </c>
    </row>
    <row r="77" spans="1:2" ht="12.75">
      <c r="A77" t="s">
        <v>133</v>
      </c>
      <c r="B77">
        <v>17</v>
      </c>
    </row>
    <row r="78" spans="1:2" ht="12.75">
      <c r="A78" t="s">
        <v>134</v>
      </c>
      <c r="B78">
        <v>19</v>
      </c>
    </row>
    <row r="79" spans="1:2" ht="12.75">
      <c r="A79" t="s">
        <v>135</v>
      </c>
      <c r="B79">
        <v>18</v>
      </c>
    </row>
    <row r="80" spans="1:2" ht="12.75">
      <c r="A80" t="s">
        <v>136</v>
      </c>
      <c r="B80">
        <v>17</v>
      </c>
    </row>
    <row r="81" spans="1:2" ht="12.75">
      <c r="A81" t="s">
        <v>137</v>
      </c>
      <c r="B81">
        <v>22</v>
      </c>
    </row>
    <row r="82" spans="1:2" ht="12.75">
      <c r="A82" t="s">
        <v>138</v>
      </c>
      <c r="B82">
        <v>19</v>
      </c>
    </row>
    <row r="83" spans="1:2" ht="12.75">
      <c r="A83" t="s">
        <v>139</v>
      </c>
      <c r="B83">
        <v>19</v>
      </c>
    </row>
    <row r="84" spans="1:2" ht="12.75">
      <c r="A84" t="s">
        <v>140</v>
      </c>
      <c r="B84">
        <v>22</v>
      </c>
    </row>
    <row r="85" spans="1:2" ht="12.75">
      <c r="A85" t="s">
        <v>141</v>
      </c>
      <c r="B85">
        <v>18</v>
      </c>
    </row>
    <row r="86" spans="1:2" ht="12.75">
      <c r="A86" t="s">
        <v>142</v>
      </c>
      <c r="B86">
        <v>22</v>
      </c>
    </row>
    <row r="87" spans="1:2" ht="12.75">
      <c r="A87" t="s">
        <v>143</v>
      </c>
      <c r="B87">
        <v>23</v>
      </c>
    </row>
    <row r="88" spans="1:2" ht="12.75">
      <c r="A88" t="s">
        <v>144</v>
      </c>
      <c r="B88">
        <v>19</v>
      </c>
    </row>
    <row r="89" spans="1:2" ht="12.75">
      <c r="A89" t="s">
        <v>145</v>
      </c>
      <c r="B89">
        <v>7</v>
      </c>
    </row>
    <row r="90" spans="1:2" ht="12.75">
      <c r="A90" t="s">
        <v>146</v>
      </c>
      <c r="B90">
        <v>8</v>
      </c>
    </row>
    <row r="91" spans="1:2" ht="12.75">
      <c r="A91" t="s">
        <v>147</v>
      </c>
      <c r="B91">
        <v>7</v>
      </c>
    </row>
    <row r="92" spans="1:2" ht="12.75">
      <c r="A92" t="s">
        <v>148</v>
      </c>
      <c r="B92">
        <v>8</v>
      </c>
    </row>
    <row r="93" spans="1:2" ht="12.75">
      <c r="A93" t="s">
        <v>149</v>
      </c>
      <c r="B93">
        <v>22</v>
      </c>
    </row>
    <row r="94" spans="1:2" ht="12.75">
      <c r="A94" t="s">
        <v>150</v>
      </c>
      <c r="B94">
        <v>19</v>
      </c>
    </row>
    <row r="95" spans="1:2" ht="12.75">
      <c r="A95" t="s">
        <v>151</v>
      </c>
      <c r="B95">
        <v>18</v>
      </c>
    </row>
    <row r="96" spans="1:2" ht="12.75">
      <c r="A96" t="s">
        <v>152</v>
      </c>
      <c r="B96">
        <v>23</v>
      </c>
    </row>
    <row r="97" spans="1:2" ht="12.75">
      <c r="A97" t="s">
        <v>153</v>
      </c>
      <c r="B97">
        <v>18</v>
      </c>
    </row>
    <row r="98" spans="1:2" ht="12.75">
      <c r="A98" t="s">
        <v>154</v>
      </c>
      <c r="B98">
        <v>23</v>
      </c>
    </row>
    <row r="99" spans="1:2" ht="12.75">
      <c r="A99" t="s">
        <v>155</v>
      </c>
      <c r="B99">
        <v>23</v>
      </c>
    </row>
    <row r="100" spans="1:2" ht="12.75">
      <c r="A100" t="s">
        <v>156</v>
      </c>
      <c r="B100">
        <v>18</v>
      </c>
    </row>
    <row r="101" spans="1:2" ht="12.75">
      <c r="A101" t="s">
        <v>157</v>
      </c>
      <c r="B101">
        <v>20</v>
      </c>
    </row>
    <row r="102" spans="1:2" ht="12.75">
      <c r="A102" t="s">
        <v>158</v>
      </c>
      <c r="B102">
        <v>21</v>
      </c>
    </row>
    <row r="103" spans="1:2" ht="12.75">
      <c r="A103" t="s">
        <v>159</v>
      </c>
      <c r="B103">
        <v>19</v>
      </c>
    </row>
    <row r="104" spans="1:2" ht="12.75">
      <c r="A104" t="s">
        <v>160</v>
      </c>
      <c r="B104">
        <v>22</v>
      </c>
    </row>
    <row r="105" spans="1:2" ht="12.75">
      <c r="A105" t="s">
        <v>161</v>
      </c>
      <c r="B105">
        <v>20</v>
      </c>
    </row>
    <row r="106" spans="1:2" ht="12.75">
      <c r="A106" t="s">
        <v>162</v>
      </c>
      <c r="B106">
        <v>21</v>
      </c>
    </row>
    <row r="107" spans="1:2" ht="12.75">
      <c r="A107" t="s">
        <v>163</v>
      </c>
      <c r="B107">
        <v>21</v>
      </c>
    </row>
    <row r="108" spans="1:2" ht="12.75">
      <c r="A108" t="s">
        <v>164</v>
      </c>
      <c r="B108">
        <v>19</v>
      </c>
    </row>
    <row r="109" spans="1:2" ht="12.75">
      <c r="A109" t="s">
        <v>165</v>
      </c>
      <c r="B109">
        <v>20</v>
      </c>
    </row>
    <row r="110" spans="1:2" ht="12.75">
      <c r="A110" t="s">
        <v>166</v>
      </c>
      <c r="B110">
        <v>21</v>
      </c>
    </row>
    <row r="111" spans="1:2" ht="12.75">
      <c r="A111" t="s">
        <v>167</v>
      </c>
      <c r="B111">
        <v>20</v>
      </c>
    </row>
    <row r="112" spans="1:2" ht="12.75">
      <c r="A112" t="s">
        <v>168</v>
      </c>
      <c r="B112">
        <v>20</v>
      </c>
    </row>
    <row r="113" spans="1:2" ht="12.75">
      <c r="A113" t="s">
        <v>169</v>
      </c>
      <c r="B113">
        <v>20</v>
      </c>
    </row>
    <row r="114" spans="1:2" ht="12.75">
      <c r="A114" t="s">
        <v>170</v>
      </c>
      <c r="B114">
        <v>21</v>
      </c>
    </row>
    <row r="115" spans="1:2" ht="12.75">
      <c r="A115" t="s">
        <v>171</v>
      </c>
      <c r="B115">
        <v>20</v>
      </c>
    </row>
    <row r="116" spans="1:2" ht="12.75">
      <c r="A116" t="s">
        <v>172</v>
      </c>
      <c r="B116">
        <v>20</v>
      </c>
    </row>
    <row r="117" spans="1:2" ht="12.75">
      <c r="A117" t="s">
        <v>173</v>
      </c>
      <c r="B117">
        <v>24</v>
      </c>
    </row>
    <row r="118" spans="1:2" ht="12.75">
      <c r="A118" t="s">
        <v>174</v>
      </c>
      <c r="B118">
        <v>24</v>
      </c>
    </row>
    <row r="119" spans="1:2" ht="12.75">
      <c r="A119" t="s">
        <v>175</v>
      </c>
      <c r="B119">
        <v>22</v>
      </c>
    </row>
    <row r="120" spans="1:2" ht="12.75">
      <c r="A120" t="s">
        <v>176</v>
      </c>
      <c r="B120">
        <v>23</v>
      </c>
    </row>
    <row r="121" spans="1:2" ht="12.75">
      <c r="A121" t="s">
        <v>177</v>
      </c>
      <c r="B121">
        <v>23</v>
      </c>
    </row>
    <row r="122" spans="1:2" ht="12.75">
      <c r="A122" t="s">
        <v>178</v>
      </c>
      <c r="B122">
        <v>24</v>
      </c>
    </row>
    <row r="123" spans="1:2" ht="12.75">
      <c r="A123" t="s">
        <v>179</v>
      </c>
      <c r="B123">
        <v>24</v>
      </c>
    </row>
    <row r="124" spans="1:2" ht="12.75">
      <c r="A124" t="s">
        <v>180</v>
      </c>
      <c r="B124">
        <v>22</v>
      </c>
    </row>
    <row r="125" spans="1:2" ht="12.75">
      <c r="A125" t="s">
        <v>181</v>
      </c>
      <c r="B125">
        <v>20</v>
      </c>
    </row>
    <row r="126" spans="1:2" ht="12.75">
      <c r="A126" t="s">
        <v>182</v>
      </c>
      <c r="B126">
        <v>27</v>
      </c>
    </row>
    <row r="127" spans="1:2" ht="12.75">
      <c r="A127" t="s">
        <v>183</v>
      </c>
      <c r="B127">
        <v>26</v>
      </c>
    </row>
    <row r="128" spans="1:2" ht="12.75">
      <c r="A128" t="s">
        <v>184</v>
      </c>
      <c r="B128">
        <v>20</v>
      </c>
    </row>
    <row r="129" spans="1:2" ht="12.75">
      <c r="A129" t="s">
        <v>27</v>
      </c>
      <c r="B129">
        <v>21</v>
      </c>
    </row>
    <row r="130" spans="1:2" ht="12.75">
      <c r="A130" t="s">
        <v>185</v>
      </c>
      <c r="B130">
        <v>26</v>
      </c>
    </row>
    <row r="131" spans="1:2" ht="12.75">
      <c r="A131" t="s">
        <v>186</v>
      </c>
      <c r="B131">
        <v>25</v>
      </c>
    </row>
    <row r="132" spans="1:2" ht="12.75">
      <c r="A132" t="s">
        <v>187</v>
      </c>
      <c r="B132">
        <v>21</v>
      </c>
    </row>
    <row r="133" spans="1:2" ht="12.75">
      <c r="A133" t="s">
        <v>188</v>
      </c>
      <c r="B133">
        <v>9</v>
      </c>
    </row>
    <row r="134" spans="1:2" ht="12.75">
      <c r="A134" t="s">
        <v>189</v>
      </c>
      <c r="B134">
        <v>11</v>
      </c>
    </row>
    <row r="135" spans="1:2" ht="12.75">
      <c r="A135" t="s">
        <v>190</v>
      </c>
      <c r="B135">
        <v>10</v>
      </c>
    </row>
    <row r="136" spans="1:2" ht="12.75">
      <c r="A136" t="s">
        <v>191</v>
      </c>
      <c r="B136">
        <v>9</v>
      </c>
    </row>
    <row r="137" spans="1:2" ht="12.75">
      <c r="A137" t="s">
        <v>192</v>
      </c>
      <c r="B137">
        <v>22</v>
      </c>
    </row>
    <row r="138" spans="1:2" ht="12.75">
      <c r="A138" t="s">
        <v>193</v>
      </c>
      <c r="B138">
        <v>25</v>
      </c>
    </row>
    <row r="139" spans="1:2" ht="12.75">
      <c r="A139" t="s">
        <v>194</v>
      </c>
      <c r="B139">
        <v>23</v>
      </c>
    </row>
    <row r="140" spans="1:2" ht="12.75">
      <c r="A140" t="s">
        <v>195</v>
      </c>
      <c r="B140">
        <v>23</v>
      </c>
    </row>
    <row r="141" spans="1:2" ht="12.75">
      <c r="A141" t="s">
        <v>196</v>
      </c>
      <c r="B141">
        <v>22</v>
      </c>
    </row>
    <row r="142" spans="1:2" ht="12.75">
      <c r="A142" t="s">
        <v>197</v>
      </c>
      <c r="B142">
        <v>25</v>
      </c>
    </row>
    <row r="143" spans="1:2" ht="12.75">
      <c r="A143" t="s">
        <v>198</v>
      </c>
      <c r="B143">
        <v>24</v>
      </c>
    </row>
    <row r="144" spans="1:2" ht="12.75">
      <c r="A144" t="s">
        <v>199</v>
      </c>
      <c r="B144">
        <v>22</v>
      </c>
    </row>
    <row r="145" spans="1:2" ht="12.75">
      <c r="A145" t="s">
        <v>200</v>
      </c>
      <c r="B145">
        <v>24</v>
      </c>
    </row>
    <row r="146" spans="1:2" ht="12.75">
      <c r="A146" t="s">
        <v>201</v>
      </c>
      <c r="B146">
        <v>23</v>
      </c>
    </row>
    <row r="147" spans="1:2" ht="12.75">
      <c r="A147" t="s">
        <v>202</v>
      </c>
      <c r="B147">
        <v>22</v>
      </c>
    </row>
    <row r="148" spans="1:2" ht="12.75">
      <c r="A148" t="s">
        <v>203</v>
      </c>
      <c r="B148">
        <v>23</v>
      </c>
    </row>
    <row r="149" spans="1:2" ht="12.75">
      <c r="A149" t="s">
        <v>204</v>
      </c>
      <c r="B149">
        <v>25</v>
      </c>
    </row>
    <row r="150" spans="1:2" ht="12.75">
      <c r="A150" t="s">
        <v>205</v>
      </c>
      <c r="B150">
        <v>22</v>
      </c>
    </row>
    <row r="151" spans="1:2" ht="12.75">
      <c r="A151" t="s">
        <v>206</v>
      </c>
      <c r="B151">
        <v>21</v>
      </c>
    </row>
    <row r="152" spans="1:2" ht="12.75">
      <c r="A152" t="s">
        <v>207</v>
      </c>
      <c r="B152">
        <v>25</v>
      </c>
    </row>
    <row r="153" spans="1:2" ht="12.75">
      <c r="A153" t="s">
        <v>208</v>
      </c>
      <c r="B153">
        <v>10</v>
      </c>
    </row>
    <row r="154" spans="1:2" ht="12.75">
      <c r="A154" t="s">
        <v>209</v>
      </c>
      <c r="B154">
        <v>10</v>
      </c>
    </row>
    <row r="155" spans="1:2" ht="12.75">
      <c r="A155" t="s">
        <v>210</v>
      </c>
      <c r="B155">
        <v>9</v>
      </c>
    </row>
    <row r="156" spans="1:2" ht="12.75">
      <c r="A156" t="s">
        <v>211</v>
      </c>
      <c r="B156">
        <v>11</v>
      </c>
    </row>
    <row r="157" spans="1:2" ht="12.75">
      <c r="A157" t="s">
        <v>58</v>
      </c>
      <c r="B157">
        <v>10</v>
      </c>
    </row>
    <row r="158" spans="1:2" ht="12.75">
      <c r="A158" t="s">
        <v>212</v>
      </c>
      <c r="B158">
        <v>11</v>
      </c>
    </row>
    <row r="159" spans="1:2" ht="12.75">
      <c r="A159" t="s">
        <v>6</v>
      </c>
      <c r="B159">
        <v>10</v>
      </c>
    </row>
    <row r="160" spans="1:2" ht="12.75">
      <c r="A160" t="s">
        <v>213</v>
      </c>
      <c r="B160">
        <v>10</v>
      </c>
    </row>
    <row r="161" spans="1:2" ht="12.75">
      <c r="A161" t="s">
        <v>57</v>
      </c>
      <c r="B161">
        <v>9</v>
      </c>
    </row>
    <row r="162" spans="1:2" ht="12.75">
      <c r="A162" t="s">
        <v>214</v>
      </c>
      <c r="B162">
        <v>12</v>
      </c>
    </row>
    <row r="163" spans="1:2" ht="12.75">
      <c r="A163" t="s">
        <v>215</v>
      </c>
      <c r="B163">
        <v>11</v>
      </c>
    </row>
    <row r="164" spans="1:2" ht="12.75">
      <c r="A164" t="s">
        <v>22</v>
      </c>
      <c r="B164">
        <v>9</v>
      </c>
    </row>
    <row r="165" spans="1:2" ht="12.75">
      <c r="A165" t="s">
        <v>216</v>
      </c>
      <c r="B165">
        <v>12</v>
      </c>
    </row>
    <row r="166" spans="1:2" ht="12.75">
      <c r="A166" t="s">
        <v>217</v>
      </c>
      <c r="B166">
        <v>12</v>
      </c>
    </row>
    <row r="167" spans="1:2" ht="12.75">
      <c r="A167" t="s">
        <v>218</v>
      </c>
      <c r="B167">
        <v>12</v>
      </c>
    </row>
    <row r="168" spans="1:2" ht="12.75">
      <c r="A168" t="s">
        <v>219</v>
      </c>
      <c r="B168">
        <v>12</v>
      </c>
    </row>
    <row r="169" spans="1:2" ht="12.75">
      <c r="A169" t="s">
        <v>220</v>
      </c>
      <c r="B169">
        <v>11</v>
      </c>
    </row>
    <row r="170" spans="1:2" ht="12.75">
      <c r="A170" t="s">
        <v>221</v>
      </c>
      <c r="B170">
        <v>14</v>
      </c>
    </row>
    <row r="171" spans="1:2" ht="12.75">
      <c r="A171" t="s">
        <v>222</v>
      </c>
      <c r="B171">
        <v>14</v>
      </c>
    </row>
    <row r="172" spans="1:2" ht="12.75">
      <c r="A172" t="s">
        <v>223</v>
      </c>
      <c r="B172">
        <v>11</v>
      </c>
    </row>
    <row r="173" spans="1:2" ht="12.75">
      <c r="A173" t="s">
        <v>224</v>
      </c>
      <c r="B173">
        <v>6</v>
      </c>
    </row>
    <row r="174" spans="1:2" ht="12.75">
      <c r="A174" t="s">
        <v>225</v>
      </c>
      <c r="B174">
        <v>8</v>
      </c>
    </row>
    <row r="175" spans="1:2" ht="12.75">
      <c r="A175" t="s">
        <v>59</v>
      </c>
      <c r="B175">
        <v>5</v>
      </c>
    </row>
    <row r="176" spans="1:2" ht="12.75">
      <c r="A176" t="s">
        <v>226</v>
      </c>
      <c r="B176">
        <v>7</v>
      </c>
    </row>
    <row r="177" spans="1:2" ht="12.75">
      <c r="A177" t="s">
        <v>227</v>
      </c>
      <c r="B177">
        <v>20</v>
      </c>
    </row>
    <row r="178" spans="1:2" ht="12.75">
      <c r="A178" t="s">
        <v>228</v>
      </c>
      <c r="B178">
        <v>21</v>
      </c>
    </row>
    <row r="179" spans="1:2" ht="12.75">
      <c r="A179" t="s">
        <v>229</v>
      </c>
      <c r="B179">
        <v>22</v>
      </c>
    </row>
    <row r="180" spans="1:2" ht="12.75">
      <c r="A180" t="s">
        <v>230</v>
      </c>
      <c r="B180">
        <v>23</v>
      </c>
    </row>
    <row r="181" spans="1:2" ht="12.75">
      <c r="A181" t="s">
        <v>231</v>
      </c>
      <c r="B181">
        <v>17</v>
      </c>
    </row>
    <row r="182" spans="1:2" ht="12.75">
      <c r="A182" t="s">
        <v>232</v>
      </c>
      <c r="B182">
        <v>18</v>
      </c>
    </row>
    <row r="183" spans="1:2" ht="12.75">
      <c r="A183" t="s">
        <v>233</v>
      </c>
      <c r="B183">
        <v>17</v>
      </c>
    </row>
    <row r="184" spans="1:2" ht="12.75">
      <c r="A184" t="s">
        <v>234</v>
      </c>
      <c r="B184">
        <v>18</v>
      </c>
    </row>
    <row r="185" spans="1:2" ht="12.75">
      <c r="A185" t="s">
        <v>235</v>
      </c>
      <c r="B185">
        <v>28</v>
      </c>
    </row>
    <row r="186" spans="1:2" ht="12.75">
      <c r="A186" t="s">
        <v>236</v>
      </c>
      <c r="B186">
        <v>29</v>
      </c>
    </row>
    <row r="187" spans="1:2" ht="12.75">
      <c r="A187" t="s">
        <v>237</v>
      </c>
      <c r="B187">
        <v>28</v>
      </c>
    </row>
    <row r="188" spans="1:2" ht="12.75">
      <c r="A188" t="s">
        <v>238</v>
      </c>
      <c r="B188">
        <v>29</v>
      </c>
    </row>
    <row r="189" spans="1:2" ht="12.75">
      <c r="A189" t="s">
        <v>239</v>
      </c>
      <c r="B189">
        <v>21</v>
      </c>
    </row>
    <row r="190" spans="1:2" ht="12.75">
      <c r="A190" t="s">
        <v>40</v>
      </c>
      <c r="B190">
        <v>22</v>
      </c>
    </row>
    <row r="191" spans="1:2" ht="12.75">
      <c r="A191" t="s">
        <v>240</v>
      </c>
      <c r="B191">
        <v>23</v>
      </c>
    </row>
    <row r="192" spans="1:2" ht="12.75">
      <c r="A192" t="s">
        <v>241</v>
      </c>
      <c r="B192">
        <v>24</v>
      </c>
    </row>
    <row r="193" spans="1:2" ht="12.75">
      <c r="A193" t="s">
        <v>242</v>
      </c>
      <c r="B193">
        <v>26</v>
      </c>
    </row>
    <row r="194" spans="1:2" ht="12.75">
      <c r="A194" t="s">
        <v>243</v>
      </c>
      <c r="B194">
        <v>27</v>
      </c>
    </row>
    <row r="195" spans="1:2" ht="12.75">
      <c r="A195" t="s">
        <v>244</v>
      </c>
      <c r="B195">
        <v>28</v>
      </c>
    </row>
    <row r="196" spans="1:2" ht="12.75">
      <c r="A196" t="s">
        <v>245</v>
      </c>
      <c r="B196">
        <v>29</v>
      </c>
    </row>
    <row r="197" spans="1:2" ht="12.75">
      <c r="A197" t="s">
        <v>246</v>
      </c>
      <c r="B197">
        <v>24</v>
      </c>
    </row>
    <row r="198" spans="1:2" ht="12.75">
      <c r="A198" t="s">
        <v>247</v>
      </c>
      <c r="B198">
        <v>25</v>
      </c>
    </row>
    <row r="199" spans="1:2" ht="12.75">
      <c r="A199" t="s">
        <v>248</v>
      </c>
      <c r="B199">
        <v>24</v>
      </c>
    </row>
    <row r="200" spans="1:2" ht="12.75">
      <c r="A200" t="s">
        <v>249</v>
      </c>
      <c r="B200">
        <v>25</v>
      </c>
    </row>
    <row r="201" spans="1:2" ht="12.75">
      <c r="A201" t="s">
        <v>250</v>
      </c>
      <c r="B201">
        <v>10</v>
      </c>
    </row>
    <row r="202" spans="1:2" ht="12.75">
      <c r="A202" t="s">
        <v>251</v>
      </c>
      <c r="B202">
        <v>10</v>
      </c>
    </row>
    <row r="203" spans="1:2" ht="12.75">
      <c r="A203" t="s">
        <v>252</v>
      </c>
      <c r="B203">
        <v>11</v>
      </c>
    </row>
    <row r="204" spans="1:2" ht="12.75">
      <c r="A204" t="s">
        <v>253</v>
      </c>
      <c r="B204">
        <v>11</v>
      </c>
    </row>
    <row r="205" spans="1:2" ht="12.75">
      <c r="A205" t="s">
        <v>254</v>
      </c>
      <c r="B205">
        <v>12</v>
      </c>
    </row>
    <row r="206" spans="1:2" ht="12.75">
      <c r="A206" t="s">
        <v>255</v>
      </c>
      <c r="B206">
        <v>12</v>
      </c>
    </row>
    <row r="207" spans="1:2" ht="12.75">
      <c r="A207" t="s">
        <v>256</v>
      </c>
      <c r="B207">
        <v>13</v>
      </c>
    </row>
    <row r="208" spans="1:2" ht="12.75">
      <c r="A208" t="s">
        <v>257</v>
      </c>
      <c r="B208">
        <v>13</v>
      </c>
    </row>
    <row r="209" spans="1:2" ht="12.75">
      <c r="A209" t="s">
        <v>258</v>
      </c>
      <c r="B209">
        <v>19</v>
      </c>
    </row>
    <row r="210" spans="1:2" ht="12.75">
      <c r="A210" t="s">
        <v>259</v>
      </c>
      <c r="B210">
        <v>19</v>
      </c>
    </row>
    <row r="211" spans="1:2" ht="12.75">
      <c r="A211" t="s">
        <v>260</v>
      </c>
      <c r="B211">
        <v>20</v>
      </c>
    </row>
    <row r="212" spans="1:2" ht="12.75">
      <c r="A212" t="s">
        <v>261</v>
      </c>
      <c r="B212">
        <v>20</v>
      </c>
    </row>
    <row r="213" spans="1:2" ht="12.75">
      <c r="A213" t="s">
        <v>262</v>
      </c>
      <c r="B213">
        <v>14</v>
      </c>
    </row>
    <row r="214" spans="1:2" ht="12.75">
      <c r="A214" t="s">
        <v>263</v>
      </c>
      <c r="B214">
        <v>14</v>
      </c>
    </row>
    <row r="215" spans="1:2" ht="12.75">
      <c r="A215" t="s">
        <v>264</v>
      </c>
      <c r="B215">
        <v>15</v>
      </c>
    </row>
    <row r="216" spans="1:2" ht="12.75">
      <c r="A216" t="s">
        <v>265</v>
      </c>
      <c r="B216">
        <v>15</v>
      </c>
    </row>
    <row r="217" spans="1:2" ht="12.75">
      <c r="A217" t="s">
        <v>266</v>
      </c>
      <c r="B217">
        <v>4</v>
      </c>
    </row>
    <row r="218" spans="1:2" ht="12.75">
      <c r="A218" t="s">
        <v>267</v>
      </c>
      <c r="B218">
        <v>5</v>
      </c>
    </row>
    <row r="219" spans="1:2" ht="12.75">
      <c r="A219" t="s">
        <v>268</v>
      </c>
      <c r="B219">
        <v>3</v>
      </c>
    </row>
    <row r="220" spans="1:2" ht="12.75">
      <c r="A220" t="s">
        <v>269</v>
      </c>
      <c r="B220">
        <v>4</v>
      </c>
    </row>
    <row r="221" spans="1:2" ht="12.75">
      <c r="A221" t="s">
        <v>270</v>
      </c>
      <c r="B221">
        <v>22</v>
      </c>
    </row>
    <row r="222" spans="1:2" ht="12.75">
      <c r="A222" t="s">
        <v>271</v>
      </c>
      <c r="B222">
        <v>22</v>
      </c>
    </row>
    <row r="223" spans="1:2" ht="12.75">
      <c r="A223" t="s">
        <v>272</v>
      </c>
      <c r="B223">
        <v>23</v>
      </c>
    </row>
    <row r="224" spans="1:2" ht="12.75">
      <c r="A224" t="s">
        <v>273</v>
      </c>
      <c r="B224">
        <v>23</v>
      </c>
    </row>
    <row r="225" spans="1:2" ht="12.75">
      <c r="A225" t="s">
        <v>274</v>
      </c>
      <c r="B225">
        <v>10</v>
      </c>
    </row>
    <row r="226" spans="1:2" ht="12.75">
      <c r="A226" t="s">
        <v>275</v>
      </c>
      <c r="B226">
        <v>11</v>
      </c>
    </row>
    <row r="227" spans="1:2" ht="12.75">
      <c r="A227" t="s">
        <v>276</v>
      </c>
      <c r="B227">
        <v>12</v>
      </c>
    </row>
    <row r="228" spans="1:2" ht="12.75">
      <c r="A228" t="s">
        <v>277</v>
      </c>
      <c r="B228">
        <v>13</v>
      </c>
    </row>
    <row r="229" spans="1:2" ht="12.75">
      <c r="A229" t="s">
        <v>278</v>
      </c>
      <c r="B229">
        <v>17</v>
      </c>
    </row>
    <row r="230" spans="1:2" ht="12.75">
      <c r="A230" t="s">
        <v>279</v>
      </c>
      <c r="B230">
        <v>18</v>
      </c>
    </row>
    <row r="231" spans="1:2" ht="12.75">
      <c r="A231" t="s">
        <v>280</v>
      </c>
      <c r="B231">
        <v>19</v>
      </c>
    </row>
    <row r="232" spans="1:2" ht="12.75">
      <c r="A232" t="s">
        <v>281</v>
      </c>
      <c r="B232">
        <v>20</v>
      </c>
    </row>
    <row r="233" spans="1:2" ht="12.75">
      <c r="A233" t="s">
        <v>282</v>
      </c>
      <c r="B233">
        <v>26</v>
      </c>
    </row>
    <row r="234" spans="1:2" ht="12.75">
      <c r="A234" t="s">
        <v>283</v>
      </c>
      <c r="B234">
        <v>27</v>
      </c>
    </row>
    <row r="235" spans="1:2" ht="12.75">
      <c r="A235" t="s">
        <v>284</v>
      </c>
      <c r="B235">
        <v>28</v>
      </c>
    </row>
    <row r="236" spans="1:2" ht="12.75">
      <c r="A236" t="s">
        <v>285</v>
      </c>
      <c r="B236">
        <v>29</v>
      </c>
    </row>
    <row r="237" spans="1:2" ht="12.75">
      <c r="A237" t="s">
        <v>286</v>
      </c>
      <c r="B237">
        <v>13</v>
      </c>
    </row>
    <row r="238" spans="1:2" ht="12.75">
      <c r="A238" t="s">
        <v>287</v>
      </c>
      <c r="B238">
        <v>14</v>
      </c>
    </row>
    <row r="239" spans="1:2" ht="12.75">
      <c r="A239" t="s">
        <v>288</v>
      </c>
      <c r="B239">
        <v>15</v>
      </c>
    </row>
    <row r="240" spans="1:2" ht="12.75">
      <c r="A240" t="s">
        <v>289</v>
      </c>
      <c r="B240">
        <v>16</v>
      </c>
    </row>
    <row r="241" spans="1:2" ht="12.75">
      <c r="A241" t="s">
        <v>290</v>
      </c>
      <c r="B241">
        <v>24</v>
      </c>
    </row>
    <row r="242" spans="1:2" ht="12.75">
      <c r="A242" t="s">
        <v>291</v>
      </c>
      <c r="B242">
        <v>25</v>
      </c>
    </row>
    <row r="243" spans="1:2" ht="12.75">
      <c r="A243" t="s">
        <v>292</v>
      </c>
      <c r="B243">
        <v>26</v>
      </c>
    </row>
    <row r="244" spans="1:2" ht="12.75">
      <c r="A244" t="s">
        <v>293</v>
      </c>
      <c r="B244">
        <v>27</v>
      </c>
    </row>
    <row r="245" spans="1:2" ht="12.75">
      <c r="A245" t="s">
        <v>294</v>
      </c>
      <c r="B245">
        <v>17</v>
      </c>
    </row>
    <row r="246" spans="1:2" ht="12.75">
      <c r="A246" t="s">
        <v>295</v>
      </c>
      <c r="B246">
        <v>18</v>
      </c>
    </row>
    <row r="247" spans="1:2" ht="12.75">
      <c r="A247" t="s">
        <v>296</v>
      </c>
      <c r="B247">
        <v>19</v>
      </c>
    </row>
    <row r="248" spans="1:2" ht="12.75">
      <c r="A248" t="s">
        <v>297</v>
      </c>
      <c r="B248">
        <v>20</v>
      </c>
    </row>
    <row r="249" spans="1:2" ht="12.75">
      <c r="A249" t="s">
        <v>298</v>
      </c>
      <c r="B249">
        <v>22</v>
      </c>
    </row>
    <row r="250" spans="1:2" ht="12.75">
      <c r="A250" t="s">
        <v>299</v>
      </c>
      <c r="B250">
        <v>23</v>
      </c>
    </row>
    <row r="251" spans="1:2" ht="12.75">
      <c r="A251" t="s">
        <v>300</v>
      </c>
      <c r="B251">
        <v>24</v>
      </c>
    </row>
    <row r="252" spans="1:2" ht="12.75">
      <c r="A252" t="s">
        <v>301</v>
      </c>
      <c r="B252">
        <v>25</v>
      </c>
    </row>
    <row r="253" spans="1:2" ht="12.75">
      <c r="A253" t="s">
        <v>302</v>
      </c>
      <c r="B253">
        <v>9</v>
      </c>
    </row>
    <row r="254" spans="1:2" ht="12.75">
      <c r="A254" t="s">
        <v>303</v>
      </c>
      <c r="B254">
        <v>11</v>
      </c>
    </row>
    <row r="255" spans="1:2" ht="12.75">
      <c r="A255" t="s">
        <v>304</v>
      </c>
      <c r="B255">
        <v>11</v>
      </c>
    </row>
    <row r="256" spans="1:2" ht="12.75">
      <c r="A256" t="s">
        <v>305</v>
      </c>
      <c r="B256">
        <v>9</v>
      </c>
    </row>
    <row r="257" spans="1:2" ht="12.75">
      <c r="A257" t="s">
        <v>21</v>
      </c>
      <c r="B257">
        <v>10</v>
      </c>
    </row>
    <row r="258" spans="1:2" ht="12.75">
      <c r="A258" t="s">
        <v>306</v>
      </c>
      <c r="B258">
        <v>13</v>
      </c>
    </row>
    <row r="259" spans="1:2" ht="12.75">
      <c r="A259" t="s">
        <v>307</v>
      </c>
      <c r="B259">
        <v>12</v>
      </c>
    </row>
    <row r="260" spans="1:2" ht="12.75">
      <c r="A260" t="s">
        <v>308</v>
      </c>
      <c r="B260">
        <v>10</v>
      </c>
    </row>
    <row r="261" spans="1:2" ht="12.75">
      <c r="A261" t="s">
        <v>309</v>
      </c>
      <c r="B261">
        <v>11</v>
      </c>
    </row>
    <row r="262" spans="1:2" ht="12.75">
      <c r="A262" t="s">
        <v>310</v>
      </c>
      <c r="B262">
        <v>12</v>
      </c>
    </row>
    <row r="263" spans="1:2" ht="12.75">
      <c r="A263" t="s">
        <v>311</v>
      </c>
      <c r="B263">
        <v>11</v>
      </c>
    </row>
    <row r="264" spans="1:2" ht="12.75">
      <c r="A264" t="s">
        <v>312</v>
      </c>
      <c r="B264">
        <v>12</v>
      </c>
    </row>
    <row r="265" spans="1:2" ht="12.75">
      <c r="A265" t="s">
        <v>313</v>
      </c>
      <c r="B265">
        <v>22</v>
      </c>
    </row>
    <row r="266" spans="1:2" ht="12.75">
      <c r="A266" t="s">
        <v>314</v>
      </c>
      <c r="B266">
        <v>23</v>
      </c>
    </row>
    <row r="267" spans="1:2" ht="12.75">
      <c r="A267" t="s">
        <v>315</v>
      </c>
      <c r="B267">
        <v>22</v>
      </c>
    </row>
    <row r="268" spans="1:2" ht="12.75">
      <c r="A268" t="s">
        <v>316</v>
      </c>
      <c r="B268">
        <v>23</v>
      </c>
    </row>
    <row r="269" spans="1:2" ht="12.75">
      <c r="A269" t="s">
        <v>11</v>
      </c>
      <c r="B269">
        <v>17</v>
      </c>
    </row>
    <row r="270" spans="1:2" ht="12.75">
      <c r="A270" t="s">
        <v>317</v>
      </c>
      <c r="B270">
        <v>23</v>
      </c>
    </row>
    <row r="271" spans="1:2" ht="12.75">
      <c r="A271" t="s">
        <v>318</v>
      </c>
      <c r="B271">
        <v>18</v>
      </c>
    </row>
    <row r="272" spans="1:2" ht="12.75">
      <c r="A272" t="s">
        <v>319</v>
      </c>
      <c r="B272">
        <v>22</v>
      </c>
    </row>
    <row r="273" spans="1:2" ht="12.75">
      <c r="A273" t="s">
        <v>320</v>
      </c>
      <c r="B273">
        <v>15</v>
      </c>
    </row>
    <row r="274" spans="1:2" ht="12.75">
      <c r="A274" t="s">
        <v>321</v>
      </c>
      <c r="B274">
        <v>18</v>
      </c>
    </row>
    <row r="275" spans="1:2" ht="12.75">
      <c r="A275" t="s">
        <v>322</v>
      </c>
      <c r="B275">
        <v>16</v>
      </c>
    </row>
    <row r="276" spans="1:2" ht="12.75">
      <c r="A276" t="s">
        <v>323</v>
      </c>
      <c r="B276">
        <v>17</v>
      </c>
    </row>
    <row r="277" spans="1:2" ht="12.75">
      <c r="A277" t="s">
        <v>24</v>
      </c>
      <c r="B277">
        <v>15</v>
      </c>
    </row>
    <row r="278" spans="1:2" ht="12.75">
      <c r="A278" t="s">
        <v>324</v>
      </c>
      <c r="B278">
        <v>18</v>
      </c>
    </row>
    <row r="279" spans="1:2" ht="12.75">
      <c r="A279" t="s">
        <v>325</v>
      </c>
      <c r="B279">
        <v>16</v>
      </c>
    </row>
    <row r="280" spans="1:2" ht="12.75">
      <c r="A280" t="s">
        <v>326</v>
      </c>
      <c r="B280">
        <v>17</v>
      </c>
    </row>
    <row r="281" spans="1:2" ht="12.75">
      <c r="A281" t="s">
        <v>37</v>
      </c>
      <c r="B281">
        <v>6</v>
      </c>
    </row>
    <row r="282" spans="1:2" ht="12.75">
      <c r="A282" t="s">
        <v>327</v>
      </c>
      <c r="B282">
        <v>8</v>
      </c>
    </row>
    <row r="283" spans="1:2" ht="12.75">
      <c r="A283" t="s">
        <v>328</v>
      </c>
      <c r="B283">
        <v>8</v>
      </c>
    </row>
    <row r="284" spans="1:2" ht="12.75">
      <c r="A284" t="s">
        <v>55</v>
      </c>
      <c r="B284">
        <v>6</v>
      </c>
    </row>
    <row r="285" spans="1:2" ht="12.75">
      <c r="A285" t="s">
        <v>329</v>
      </c>
      <c r="B285">
        <v>19</v>
      </c>
    </row>
    <row r="286" spans="1:2" ht="12.75">
      <c r="A286" t="s">
        <v>330</v>
      </c>
      <c r="B286">
        <v>24</v>
      </c>
    </row>
    <row r="287" spans="1:2" ht="12.75">
      <c r="A287" t="s">
        <v>331</v>
      </c>
      <c r="B287">
        <v>24</v>
      </c>
    </row>
    <row r="288" spans="1:2" ht="12.75">
      <c r="A288" t="s">
        <v>332</v>
      </c>
      <c r="B288">
        <v>19</v>
      </c>
    </row>
    <row r="289" spans="1:2" ht="12.75">
      <c r="A289" t="s">
        <v>333</v>
      </c>
      <c r="B289">
        <v>12</v>
      </c>
    </row>
    <row r="290" spans="1:2" ht="12.75">
      <c r="A290" t="s">
        <v>334</v>
      </c>
      <c r="B290">
        <v>13</v>
      </c>
    </row>
    <row r="291" spans="1:2" ht="12.75">
      <c r="A291" t="s">
        <v>335</v>
      </c>
      <c r="B291">
        <v>12</v>
      </c>
    </row>
    <row r="292" spans="1:2" ht="12.75">
      <c r="A292" t="s">
        <v>336</v>
      </c>
      <c r="B292">
        <v>13</v>
      </c>
    </row>
    <row r="293" spans="1:2" ht="12.75">
      <c r="A293" t="s">
        <v>337</v>
      </c>
      <c r="B293">
        <v>10</v>
      </c>
    </row>
    <row r="294" spans="1:2" ht="12.75">
      <c r="A294" t="s">
        <v>338</v>
      </c>
      <c r="B294">
        <v>14</v>
      </c>
    </row>
    <row r="295" spans="1:2" ht="12.75">
      <c r="A295" t="s">
        <v>339</v>
      </c>
      <c r="B295">
        <v>14</v>
      </c>
    </row>
    <row r="296" spans="1:2" ht="12.75">
      <c r="A296" t="s">
        <v>340</v>
      </c>
      <c r="B296">
        <v>10</v>
      </c>
    </row>
    <row r="297" spans="1:2" ht="12.75">
      <c r="A297" t="s">
        <v>341</v>
      </c>
      <c r="B297">
        <v>22</v>
      </c>
    </row>
    <row r="298" spans="1:2" ht="12.75">
      <c r="A298" t="s">
        <v>342</v>
      </c>
      <c r="B298">
        <v>23</v>
      </c>
    </row>
    <row r="299" spans="1:2" ht="12.75">
      <c r="A299" t="s">
        <v>343</v>
      </c>
      <c r="B299">
        <v>22</v>
      </c>
    </row>
    <row r="300" spans="1:2" ht="12.75">
      <c r="A300" t="s">
        <v>344</v>
      </c>
      <c r="B300">
        <v>23</v>
      </c>
    </row>
    <row r="301" spans="1:2" ht="12.75">
      <c r="A301" t="s">
        <v>345</v>
      </c>
      <c r="B301">
        <v>20</v>
      </c>
    </row>
    <row r="302" spans="1:2" ht="12.75">
      <c r="A302" t="s">
        <v>346</v>
      </c>
      <c r="B302">
        <v>24</v>
      </c>
    </row>
    <row r="303" spans="1:2" ht="12.75">
      <c r="A303" t="s">
        <v>347</v>
      </c>
      <c r="B303">
        <v>24</v>
      </c>
    </row>
    <row r="304" spans="1:2" ht="12.75">
      <c r="A304" t="s">
        <v>348</v>
      </c>
      <c r="B304">
        <v>20</v>
      </c>
    </row>
    <row r="305" spans="1:2" ht="12.75">
      <c r="A305" t="s">
        <v>349</v>
      </c>
      <c r="B305">
        <v>24</v>
      </c>
    </row>
    <row r="306" spans="1:2" ht="12.75">
      <c r="A306" t="s">
        <v>350</v>
      </c>
      <c r="B306">
        <v>20</v>
      </c>
    </row>
    <row r="307" spans="1:2" ht="12.75">
      <c r="A307" t="s">
        <v>351</v>
      </c>
      <c r="B307">
        <v>20</v>
      </c>
    </row>
    <row r="308" spans="1:2" ht="12.75">
      <c r="A308" t="s">
        <v>352</v>
      </c>
      <c r="B308">
        <v>24</v>
      </c>
    </row>
    <row r="309" spans="1:2" ht="12.75">
      <c r="A309" t="s">
        <v>353</v>
      </c>
      <c r="B309">
        <v>18</v>
      </c>
    </row>
    <row r="310" spans="1:2" ht="12.75">
      <c r="A310" t="s">
        <v>354</v>
      </c>
      <c r="B310">
        <v>27</v>
      </c>
    </row>
    <row r="311" spans="1:2" ht="12.75">
      <c r="A311" t="s">
        <v>355</v>
      </c>
      <c r="B311">
        <v>26</v>
      </c>
    </row>
    <row r="312" spans="1:2" ht="12.75">
      <c r="A312" t="s">
        <v>356</v>
      </c>
      <c r="B312">
        <v>19</v>
      </c>
    </row>
    <row r="313" spans="1:2" ht="12.75">
      <c r="A313" t="s">
        <v>357</v>
      </c>
      <c r="B313">
        <v>22</v>
      </c>
    </row>
    <row r="314" spans="1:2" ht="12.75">
      <c r="A314" t="s">
        <v>358</v>
      </c>
      <c r="B314">
        <v>23</v>
      </c>
    </row>
    <row r="315" spans="1:2" ht="12.75">
      <c r="A315" t="s">
        <v>359</v>
      </c>
      <c r="B315">
        <v>22</v>
      </c>
    </row>
    <row r="316" spans="1:2" ht="12.75">
      <c r="A316" t="s">
        <v>360</v>
      </c>
      <c r="B316">
        <v>23</v>
      </c>
    </row>
    <row r="317" spans="1:2" ht="12.75">
      <c r="A317" t="s">
        <v>361</v>
      </c>
      <c r="B317">
        <v>18</v>
      </c>
    </row>
    <row r="318" spans="1:2" ht="12.75">
      <c r="A318" t="s">
        <v>362</v>
      </c>
      <c r="B318">
        <v>26</v>
      </c>
    </row>
    <row r="319" spans="1:2" ht="12.75">
      <c r="A319" t="s">
        <v>363</v>
      </c>
      <c r="B319">
        <v>26</v>
      </c>
    </row>
    <row r="320" spans="1:2" ht="12.75">
      <c r="A320" t="s">
        <v>364</v>
      </c>
      <c r="B320">
        <v>18</v>
      </c>
    </row>
    <row r="321" spans="1:2" ht="12.75">
      <c r="A321" t="s">
        <v>365</v>
      </c>
      <c r="B321">
        <v>16</v>
      </c>
    </row>
    <row r="322" spans="1:2" ht="12.75">
      <c r="A322" t="s">
        <v>366</v>
      </c>
      <c r="B322">
        <v>14</v>
      </c>
    </row>
    <row r="323" spans="1:2" ht="12.75">
      <c r="A323" t="s">
        <v>367</v>
      </c>
      <c r="B323">
        <v>14</v>
      </c>
    </row>
    <row r="324" spans="1:2" ht="12.75">
      <c r="A324" t="s">
        <v>368</v>
      </c>
      <c r="B324">
        <v>16</v>
      </c>
    </row>
    <row r="325" spans="1:2" ht="12.75">
      <c r="A325" t="s">
        <v>48</v>
      </c>
      <c r="B325">
        <v>6</v>
      </c>
    </row>
    <row r="326" spans="1:2" ht="12.75">
      <c r="A326" t="s">
        <v>369</v>
      </c>
      <c r="B326">
        <v>9</v>
      </c>
    </row>
    <row r="327" spans="1:2" ht="12.75">
      <c r="A327" t="s">
        <v>370</v>
      </c>
      <c r="B327">
        <v>8</v>
      </c>
    </row>
    <row r="328" spans="1:2" ht="12.75">
      <c r="A328" t="s">
        <v>371</v>
      </c>
      <c r="B328">
        <v>7</v>
      </c>
    </row>
    <row r="329" spans="1:2" ht="12.75">
      <c r="A329" t="s">
        <v>372</v>
      </c>
      <c r="B329">
        <v>14</v>
      </c>
    </row>
    <row r="330" spans="1:2" ht="12.75">
      <c r="A330" t="s">
        <v>373</v>
      </c>
      <c r="B330">
        <v>18</v>
      </c>
    </row>
    <row r="331" spans="1:2" ht="12.75">
      <c r="A331" t="s">
        <v>374</v>
      </c>
      <c r="B331">
        <v>17</v>
      </c>
    </row>
    <row r="332" spans="1:2" ht="12.75">
      <c r="A332" t="s">
        <v>375</v>
      </c>
      <c r="B332">
        <v>15</v>
      </c>
    </row>
    <row r="333" spans="1:2" ht="12.75">
      <c r="A333" t="s">
        <v>376</v>
      </c>
      <c r="B333">
        <v>17</v>
      </c>
    </row>
    <row r="334" spans="1:2" ht="12.75">
      <c r="A334" t="s">
        <v>377</v>
      </c>
      <c r="B334">
        <v>15</v>
      </c>
    </row>
    <row r="335" spans="1:2" ht="12.75">
      <c r="A335" t="s">
        <v>378</v>
      </c>
      <c r="B335">
        <v>14</v>
      </c>
    </row>
    <row r="336" spans="1:2" ht="12.75">
      <c r="A336" t="s">
        <v>379</v>
      </c>
      <c r="B336">
        <v>18</v>
      </c>
    </row>
    <row r="337" spans="1:2" ht="12.75">
      <c r="A337" t="s">
        <v>380</v>
      </c>
      <c r="B337">
        <v>16</v>
      </c>
    </row>
    <row r="338" spans="1:2" ht="12.75">
      <c r="A338" t="s">
        <v>381</v>
      </c>
      <c r="B338">
        <v>20</v>
      </c>
    </row>
    <row r="339" spans="1:2" ht="12.75">
      <c r="A339" t="s">
        <v>382</v>
      </c>
      <c r="B339">
        <v>19</v>
      </c>
    </row>
    <row r="340" spans="1:2" ht="12.75">
      <c r="A340" t="s">
        <v>383</v>
      </c>
      <c r="B340">
        <v>15</v>
      </c>
    </row>
    <row r="341" spans="1:2" ht="12.75">
      <c r="A341" t="s">
        <v>384</v>
      </c>
      <c r="B341">
        <v>20</v>
      </c>
    </row>
    <row r="342" spans="1:2" ht="12.75">
      <c r="A342" t="s">
        <v>385</v>
      </c>
      <c r="B342">
        <v>20</v>
      </c>
    </row>
    <row r="343" spans="1:2" ht="12.75">
      <c r="A343" t="s">
        <v>386</v>
      </c>
      <c r="B343">
        <v>20</v>
      </c>
    </row>
    <row r="344" spans="1:2" ht="12.75">
      <c r="A344" t="s">
        <v>387</v>
      </c>
      <c r="B344">
        <v>20</v>
      </c>
    </row>
    <row r="345" spans="1:2" ht="12.75">
      <c r="A345" t="s">
        <v>388</v>
      </c>
      <c r="B345">
        <v>22</v>
      </c>
    </row>
    <row r="346" spans="1:2" ht="12.75">
      <c r="A346" t="s">
        <v>389</v>
      </c>
      <c r="B346">
        <v>20</v>
      </c>
    </row>
    <row r="347" spans="1:2" ht="12.75">
      <c r="A347" t="s">
        <v>390</v>
      </c>
      <c r="B347">
        <v>21</v>
      </c>
    </row>
    <row r="348" spans="1:2" ht="12.75">
      <c r="A348" t="s">
        <v>391</v>
      </c>
      <c r="B348">
        <v>22</v>
      </c>
    </row>
    <row r="349" spans="1:2" ht="12.75">
      <c r="A349" t="s">
        <v>392</v>
      </c>
      <c r="B349">
        <v>19</v>
      </c>
    </row>
    <row r="350" spans="1:2" ht="12.75">
      <c r="A350" t="s">
        <v>393</v>
      </c>
      <c r="B350">
        <v>23</v>
      </c>
    </row>
    <row r="351" spans="1:2" ht="12.75">
      <c r="A351" t="s">
        <v>394</v>
      </c>
      <c r="B351">
        <v>24</v>
      </c>
    </row>
    <row r="352" spans="1:2" ht="12.75">
      <c r="A352" t="s">
        <v>395</v>
      </c>
      <c r="B352">
        <v>19</v>
      </c>
    </row>
    <row r="353" spans="1:2" ht="12.75">
      <c r="A353" t="s">
        <v>396</v>
      </c>
      <c r="B353">
        <v>19</v>
      </c>
    </row>
    <row r="354" spans="1:2" ht="12.75">
      <c r="A354" t="s">
        <v>397</v>
      </c>
      <c r="B354">
        <v>26</v>
      </c>
    </row>
    <row r="355" spans="1:2" ht="12.75">
      <c r="A355" t="s">
        <v>398</v>
      </c>
      <c r="B355">
        <v>25</v>
      </c>
    </row>
    <row r="356" spans="1:2" ht="12.75">
      <c r="A356" t="s">
        <v>399</v>
      </c>
      <c r="B356">
        <v>20</v>
      </c>
    </row>
    <row r="357" spans="1:2" ht="12.75">
      <c r="A357" t="s">
        <v>400</v>
      </c>
      <c r="B357">
        <v>20</v>
      </c>
    </row>
    <row r="358" spans="1:2" ht="12.75">
      <c r="A358" t="s">
        <v>401</v>
      </c>
      <c r="B358">
        <v>20</v>
      </c>
    </row>
    <row r="359" spans="1:2" ht="12.75">
      <c r="A359" t="s">
        <v>402</v>
      </c>
      <c r="B359">
        <v>20</v>
      </c>
    </row>
    <row r="360" spans="1:2" ht="12.75">
      <c r="A360" t="s">
        <v>403</v>
      </c>
      <c r="B360">
        <v>20</v>
      </c>
    </row>
    <row r="361" spans="1:2" ht="12.75">
      <c r="A361" t="s">
        <v>404</v>
      </c>
      <c r="B361">
        <v>24</v>
      </c>
    </row>
    <row r="362" spans="1:2" ht="12.75">
      <c r="A362" t="s">
        <v>405</v>
      </c>
      <c r="B362">
        <v>19</v>
      </c>
    </row>
    <row r="363" spans="1:2" ht="12.75">
      <c r="A363" t="s">
        <v>406</v>
      </c>
      <c r="B363">
        <v>18</v>
      </c>
    </row>
    <row r="364" spans="1:2" ht="12.75">
      <c r="A364" t="s">
        <v>407</v>
      </c>
      <c r="B364">
        <v>24</v>
      </c>
    </row>
    <row r="365" spans="1:2" ht="12.75">
      <c r="A365" t="s">
        <v>408</v>
      </c>
      <c r="B365">
        <v>21</v>
      </c>
    </row>
    <row r="366" spans="1:2" ht="12.75">
      <c r="A366" t="s">
        <v>409</v>
      </c>
      <c r="B366">
        <v>22</v>
      </c>
    </row>
    <row r="367" spans="1:2" ht="12.75">
      <c r="A367" t="s">
        <v>410</v>
      </c>
      <c r="B367">
        <v>21</v>
      </c>
    </row>
    <row r="368" spans="1:2" ht="12.75">
      <c r="A368" t="s">
        <v>411</v>
      </c>
      <c r="B368">
        <v>21</v>
      </c>
    </row>
    <row r="369" spans="1:2" ht="12.75">
      <c r="A369" t="s">
        <v>412</v>
      </c>
      <c r="B369">
        <v>8</v>
      </c>
    </row>
    <row r="370" spans="1:2" ht="12.75">
      <c r="A370" t="s">
        <v>413</v>
      </c>
      <c r="B370">
        <v>7</v>
      </c>
    </row>
    <row r="371" spans="1:2" ht="12.75">
      <c r="A371" t="s">
        <v>414</v>
      </c>
      <c r="B371">
        <v>6</v>
      </c>
    </row>
    <row r="372" spans="1:2" ht="12.75">
      <c r="A372" t="s">
        <v>415</v>
      </c>
      <c r="B372">
        <v>9</v>
      </c>
    </row>
    <row r="373" spans="1:2" ht="12.75">
      <c r="A373" t="s">
        <v>416</v>
      </c>
      <c r="B373">
        <v>19</v>
      </c>
    </row>
    <row r="374" spans="1:2" ht="12.75">
      <c r="A374" t="s">
        <v>417</v>
      </c>
      <c r="B374">
        <v>26</v>
      </c>
    </row>
    <row r="375" spans="1:2" ht="12.75">
      <c r="A375" t="s">
        <v>418</v>
      </c>
      <c r="B375">
        <v>25</v>
      </c>
    </row>
    <row r="376" spans="1:2" ht="12.75">
      <c r="A376" t="s">
        <v>419</v>
      </c>
      <c r="B376">
        <v>20</v>
      </c>
    </row>
    <row r="377" spans="1:2" ht="12.75">
      <c r="A377" t="s">
        <v>420</v>
      </c>
      <c r="B377">
        <v>23</v>
      </c>
    </row>
    <row r="378" spans="1:2" ht="12.75">
      <c r="A378" t="s">
        <v>421</v>
      </c>
      <c r="B378">
        <v>24</v>
      </c>
    </row>
    <row r="379" spans="1:2" ht="12.75">
      <c r="A379" t="s">
        <v>422</v>
      </c>
      <c r="B379">
        <v>23</v>
      </c>
    </row>
    <row r="380" spans="1:2" ht="12.75">
      <c r="A380" t="s">
        <v>423</v>
      </c>
      <c r="B380">
        <v>24</v>
      </c>
    </row>
    <row r="381" spans="1:2" ht="12.75">
      <c r="A381" t="s">
        <v>424</v>
      </c>
      <c r="B381">
        <v>25</v>
      </c>
    </row>
    <row r="382" spans="1:2" ht="12.75">
      <c r="A382" t="s">
        <v>425</v>
      </c>
      <c r="B382">
        <v>26</v>
      </c>
    </row>
    <row r="383" spans="1:2" ht="12.75">
      <c r="A383" t="s">
        <v>426</v>
      </c>
      <c r="B383">
        <v>25</v>
      </c>
    </row>
    <row r="384" spans="1:2" ht="12.75">
      <c r="A384" t="s">
        <v>427</v>
      </c>
      <c r="B384">
        <v>24</v>
      </c>
    </row>
    <row r="385" spans="1:2" ht="12.75">
      <c r="A385" t="s">
        <v>428</v>
      </c>
      <c r="B385">
        <v>28</v>
      </c>
    </row>
    <row r="386" spans="1:2" ht="12.75">
      <c r="A386" t="s">
        <v>429</v>
      </c>
      <c r="B386">
        <v>23</v>
      </c>
    </row>
    <row r="387" spans="1:2" ht="12.75">
      <c r="A387" t="s">
        <v>430</v>
      </c>
      <c r="B387">
        <v>22</v>
      </c>
    </row>
    <row r="388" spans="1:2" ht="12.75">
      <c r="A388" t="s">
        <v>431</v>
      </c>
      <c r="B388">
        <v>27</v>
      </c>
    </row>
    <row r="389" spans="1:2" ht="12.75">
      <c r="A389" t="s">
        <v>432</v>
      </c>
      <c r="B389">
        <v>25</v>
      </c>
    </row>
    <row r="390" spans="1:2" ht="12.75">
      <c r="A390" t="s">
        <v>433</v>
      </c>
      <c r="B390">
        <v>26</v>
      </c>
    </row>
    <row r="391" spans="1:2" ht="12.75">
      <c r="A391" t="s">
        <v>434</v>
      </c>
      <c r="B391">
        <v>25</v>
      </c>
    </row>
    <row r="392" spans="1:2" ht="12.75">
      <c r="A392" t="s">
        <v>435</v>
      </c>
      <c r="B392">
        <v>24</v>
      </c>
    </row>
    <row r="393" spans="1:2" ht="12.75">
      <c r="A393" t="s">
        <v>436</v>
      </c>
      <c r="B393">
        <v>23</v>
      </c>
    </row>
    <row r="394" spans="1:2" ht="12.75">
      <c r="A394" t="s">
        <v>437</v>
      </c>
      <c r="B394">
        <v>30</v>
      </c>
    </row>
    <row r="395" spans="1:2" ht="12.75">
      <c r="A395" t="s">
        <v>438</v>
      </c>
      <c r="B395">
        <v>29</v>
      </c>
    </row>
    <row r="396" spans="1:2" ht="12.75">
      <c r="A396" t="s">
        <v>439</v>
      </c>
      <c r="B396">
        <v>24</v>
      </c>
    </row>
    <row r="397" spans="1:2" ht="12.75">
      <c r="A397" t="s">
        <v>440</v>
      </c>
      <c r="B397">
        <v>26</v>
      </c>
    </row>
    <row r="398" spans="1:2" ht="12.75">
      <c r="A398" t="s">
        <v>441</v>
      </c>
      <c r="B398">
        <v>27</v>
      </c>
    </row>
    <row r="399" spans="1:2" ht="12.75">
      <c r="A399" t="s">
        <v>442</v>
      </c>
      <c r="B399">
        <v>26</v>
      </c>
    </row>
    <row r="400" spans="1:2" ht="12.75">
      <c r="A400" t="s">
        <v>443</v>
      </c>
      <c r="B400">
        <v>27</v>
      </c>
    </row>
    <row r="401" spans="1:2" ht="12.75">
      <c r="A401" t="s">
        <v>444</v>
      </c>
      <c r="B401">
        <v>29</v>
      </c>
    </row>
    <row r="402" spans="1:2" ht="12.75">
      <c r="A402" t="s">
        <v>445</v>
      </c>
      <c r="B402">
        <v>24</v>
      </c>
    </row>
    <row r="403" spans="1:2" ht="12.75">
      <c r="A403" t="s">
        <v>31</v>
      </c>
      <c r="B403">
        <v>23</v>
      </c>
    </row>
    <row r="404" spans="1:2" ht="12.75">
      <c r="A404" t="s">
        <v>446</v>
      </c>
      <c r="B404">
        <v>30</v>
      </c>
    </row>
    <row r="405" spans="1:2" ht="12.75">
      <c r="A405" t="s">
        <v>447</v>
      </c>
      <c r="B405">
        <v>25</v>
      </c>
    </row>
    <row r="406" spans="1:2" ht="12.75">
      <c r="A406" t="s">
        <v>448</v>
      </c>
      <c r="B406">
        <v>31</v>
      </c>
    </row>
    <row r="407" spans="1:2" ht="12.75">
      <c r="A407" t="s">
        <v>449</v>
      </c>
      <c r="B407">
        <v>31</v>
      </c>
    </row>
    <row r="408" spans="1:2" ht="12.75">
      <c r="A408" t="s">
        <v>450</v>
      </c>
      <c r="B408">
        <v>24</v>
      </c>
    </row>
    <row r="409" spans="1:2" ht="12.75">
      <c r="A409" t="s">
        <v>451</v>
      </c>
      <c r="B409">
        <v>8</v>
      </c>
    </row>
    <row r="410" spans="1:2" ht="12.75">
      <c r="A410" t="s">
        <v>452</v>
      </c>
      <c r="B410">
        <v>6</v>
      </c>
    </row>
    <row r="411" spans="1:2" ht="12.75">
      <c r="A411" t="s">
        <v>453</v>
      </c>
      <c r="B411">
        <v>6</v>
      </c>
    </row>
    <row r="412" spans="1:2" ht="12.75">
      <c r="A412" t="s">
        <v>454</v>
      </c>
      <c r="B412">
        <v>8</v>
      </c>
    </row>
    <row r="413" spans="1:2" ht="12.75">
      <c r="A413" t="s">
        <v>9</v>
      </c>
      <c r="B413">
        <v>10</v>
      </c>
    </row>
    <row r="414" spans="1:2" ht="12.75">
      <c r="A414" t="s">
        <v>455</v>
      </c>
      <c r="B414">
        <v>15</v>
      </c>
    </row>
    <row r="415" spans="1:2" ht="12.75">
      <c r="A415" t="s">
        <v>456</v>
      </c>
      <c r="B415">
        <v>14</v>
      </c>
    </row>
    <row r="416" spans="1:2" ht="12.75">
      <c r="A416" t="s">
        <v>457</v>
      </c>
      <c r="B416">
        <v>11</v>
      </c>
    </row>
    <row r="417" spans="1:2" ht="12.75">
      <c r="A417" t="s">
        <v>458</v>
      </c>
      <c r="B417">
        <v>12</v>
      </c>
    </row>
    <row r="418" spans="1:2" ht="12.75">
      <c r="A418" t="s">
        <v>459</v>
      </c>
      <c r="B418">
        <v>12</v>
      </c>
    </row>
    <row r="419" spans="1:2" ht="12.75">
      <c r="A419" t="s">
        <v>460</v>
      </c>
      <c r="B419">
        <v>12</v>
      </c>
    </row>
    <row r="420" spans="1:2" ht="12.75">
      <c r="A420" t="s">
        <v>461</v>
      </c>
      <c r="B420">
        <v>12</v>
      </c>
    </row>
    <row r="421" spans="1:2" ht="12.75">
      <c r="A421" t="s">
        <v>462</v>
      </c>
      <c r="B421">
        <v>14</v>
      </c>
    </row>
    <row r="422" spans="1:2" ht="12.75">
      <c r="A422" t="s">
        <v>463</v>
      </c>
      <c r="B422">
        <v>19</v>
      </c>
    </row>
    <row r="423" spans="1:2" ht="12.75">
      <c r="A423" t="s">
        <v>464</v>
      </c>
      <c r="B423">
        <v>18</v>
      </c>
    </row>
    <row r="424" spans="1:2" ht="12.75">
      <c r="A424" t="s">
        <v>465</v>
      </c>
      <c r="B424">
        <v>14</v>
      </c>
    </row>
    <row r="425" spans="1:2" ht="12.75">
      <c r="A425" t="s">
        <v>466</v>
      </c>
      <c r="B425">
        <v>17</v>
      </c>
    </row>
    <row r="426" spans="1:2" ht="12.75">
      <c r="A426" t="s">
        <v>467</v>
      </c>
      <c r="B426">
        <v>17</v>
      </c>
    </row>
    <row r="427" spans="1:2" ht="12.75">
      <c r="A427" t="s">
        <v>468</v>
      </c>
      <c r="B427">
        <v>17</v>
      </c>
    </row>
    <row r="428" spans="1:2" ht="12.75">
      <c r="A428" t="s">
        <v>469</v>
      </c>
      <c r="B428">
        <v>17</v>
      </c>
    </row>
    <row r="429" spans="1:2" ht="12.75">
      <c r="A429" t="s">
        <v>470</v>
      </c>
      <c r="B429">
        <v>15</v>
      </c>
    </row>
    <row r="430" spans="1:2" ht="12.75">
      <c r="A430" t="s">
        <v>471</v>
      </c>
      <c r="B430">
        <v>20</v>
      </c>
    </row>
    <row r="431" spans="1:2" ht="12.75">
      <c r="A431" t="s">
        <v>472</v>
      </c>
      <c r="B431">
        <v>19</v>
      </c>
    </row>
    <row r="432" spans="1:2" ht="12.75">
      <c r="A432" t="s">
        <v>473</v>
      </c>
      <c r="B432">
        <v>16</v>
      </c>
    </row>
    <row r="433" spans="1:2" ht="12.75">
      <c r="A433" t="s">
        <v>14</v>
      </c>
      <c r="B433">
        <v>13</v>
      </c>
    </row>
    <row r="434" spans="1:2" ht="12.75">
      <c r="A434" t="s">
        <v>474</v>
      </c>
      <c r="B434">
        <v>18</v>
      </c>
    </row>
    <row r="435" spans="1:2" ht="12.75">
      <c r="A435" t="s">
        <v>475</v>
      </c>
      <c r="B435">
        <v>17</v>
      </c>
    </row>
    <row r="436" spans="1:2" ht="12.75">
      <c r="A436" t="s">
        <v>476</v>
      </c>
      <c r="B436">
        <v>13</v>
      </c>
    </row>
    <row r="437" spans="1:2" ht="12.75">
      <c r="A437" t="s">
        <v>477</v>
      </c>
      <c r="B437">
        <v>17</v>
      </c>
    </row>
    <row r="438" spans="1:2" ht="12.75">
      <c r="A438" t="s">
        <v>478</v>
      </c>
      <c r="B438">
        <v>15</v>
      </c>
    </row>
    <row r="439" spans="1:2" ht="12.75">
      <c r="A439" t="s">
        <v>479</v>
      </c>
      <c r="B439">
        <v>15</v>
      </c>
    </row>
    <row r="440" spans="1:2" ht="12.75">
      <c r="A440" t="s">
        <v>480</v>
      </c>
      <c r="B440">
        <v>18</v>
      </c>
    </row>
    <row r="441" spans="1:2" ht="12.75">
      <c r="A441" t="s">
        <v>481</v>
      </c>
      <c r="B441">
        <v>18</v>
      </c>
    </row>
    <row r="442" spans="1:2" ht="12.75">
      <c r="A442" t="s">
        <v>482</v>
      </c>
      <c r="B442">
        <v>15</v>
      </c>
    </row>
    <row r="443" spans="1:2" ht="12.75">
      <c r="A443" t="s">
        <v>483</v>
      </c>
      <c r="B443">
        <v>14</v>
      </c>
    </row>
    <row r="444" spans="1:2" ht="12.75">
      <c r="A444" t="s">
        <v>484</v>
      </c>
      <c r="B444">
        <v>18</v>
      </c>
    </row>
    <row r="445" spans="1:2" ht="12.75">
      <c r="A445" t="s">
        <v>485</v>
      </c>
      <c r="B445">
        <v>17</v>
      </c>
    </row>
    <row r="446" spans="1:2" ht="12.75">
      <c r="A446" t="s">
        <v>486</v>
      </c>
      <c r="B446">
        <v>18</v>
      </c>
    </row>
    <row r="447" spans="1:2" ht="12.75">
      <c r="A447" t="s">
        <v>487</v>
      </c>
      <c r="B447">
        <v>17</v>
      </c>
    </row>
    <row r="448" spans="1:2" ht="12.75">
      <c r="A448" t="s">
        <v>488</v>
      </c>
      <c r="B448">
        <v>18</v>
      </c>
    </row>
    <row r="449" spans="1:2" ht="12.75">
      <c r="A449" t="s">
        <v>489</v>
      </c>
      <c r="B449">
        <v>11</v>
      </c>
    </row>
    <row r="450" spans="1:2" ht="12.75">
      <c r="A450" t="s">
        <v>490</v>
      </c>
      <c r="B450">
        <v>13</v>
      </c>
    </row>
    <row r="451" spans="1:2" ht="12.75">
      <c r="A451" t="s">
        <v>491</v>
      </c>
      <c r="B451">
        <v>13</v>
      </c>
    </row>
    <row r="452" spans="1:2" ht="12.75">
      <c r="A452" t="s">
        <v>492</v>
      </c>
      <c r="B452">
        <v>11</v>
      </c>
    </row>
    <row r="453" spans="1:2" ht="12.75">
      <c r="A453" t="s">
        <v>493</v>
      </c>
      <c r="B453">
        <v>12</v>
      </c>
    </row>
    <row r="454" spans="1:2" ht="12.75">
      <c r="A454" t="s">
        <v>494</v>
      </c>
      <c r="B454">
        <v>16</v>
      </c>
    </row>
    <row r="455" spans="1:2" ht="12.75">
      <c r="A455" t="s">
        <v>495</v>
      </c>
      <c r="B455">
        <v>15</v>
      </c>
    </row>
    <row r="456" spans="1:2" ht="12.75">
      <c r="A456" t="s">
        <v>496</v>
      </c>
      <c r="B456">
        <v>13</v>
      </c>
    </row>
    <row r="457" spans="1:2" ht="12.75">
      <c r="A457" t="s">
        <v>497</v>
      </c>
      <c r="B457">
        <v>12</v>
      </c>
    </row>
    <row r="458" spans="1:2" ht="12.75">
      <c r="A458" t="s">
        <v>498</v>
      </c>
      <c r="B458">
        <v>16</v>
      </c>
    </row>
    <row r="459" spans="1:2" ht="12.75">
      <c r="A459" t="s">
        <v>499</v>
      </c>
      <c r="B459">
        <v>15</v>
      </c>
    </row>
    <row r="460" spans="1:2" ht="12.75">
      <c r="A460" t="s">
        <v>500</v>
      </c>
      <c r="B460">
        <v>13</v>
      </c>
    </row>
    <row r="461" spans="1:2" ht="12.75">
      <c r="A461" t="s">
        <v>501</v>
      </c>
      <c r="B461">
        <v>14</v>
      </c>
    </row>
    <row r="462" spans="1:2" ht="12.75">
      <c r="A462" t="s">
        <v>502</v>
      </c>
      <c r="B462">
        <v>16</v>
      </c>
    </row>
    <row r="463" spans="1:2" ht="12.75">
      <c r="A463" t="s">
        <v>503</v>
      </c>
      <c r="B463">
        <v>16</v>
      </c>
    </row>
    <row r="464" spans="1:2" ht="12.75">
      <c r="A464" t="s">
        <v>504</v>
      </c>
      <c r="B464">
        <v>14</v>
      </c>
    </row>
    <row r="465" spans="1:2" ht="12.75">
      <c r="A465" t="s">
        <v>505</v>
      </c>
      <c r="B465">
        <v>13</v>
      </c>
    </row>
    <row r="466" spans="1:2" ht="12.75">
      <c r="A466" t="s">
        <v>506</v>
      </c>
      <c r="B466">
        <v>11</v>
      </c>
    </row>
    <row r="467" spans="1:2" ht="12.75">
      <c r="A467" t="s">
        <v>507</v>
      </c>
      <c r="B467">
        <v>11</v>
      </c>
    </row>
    <row r="468" spans="1:2" ht="12.75">
      <c r="A468" t="s">
        <v>508</v>
      </c>
      <c r="B468">
        <v>13</v>
      </c>
    </row>
    <row r="469" spans="1:2" ht="12.75">
      <c r="A469" t="s">
        <v>509</v>
      </c>
      <c r="B469">
        <v>14</v>
      </c>
    </row>
    <row r="470" spans="1:2" ht="12.75">
      <c r="A470" t="s">
        <v>510</v>
      </c>
      <c r="B470">
        <v>14</v>
      </c>
    </row>
    <row r="471" spans="1:2" ht="12.75">
      <c r="A471" t="s">
        <v>511</v>
      </c>
      <c r="B471">
        <v>13</v>
      </c>
    </row>
    <row r="472" spans="1:2" ht="12.75">
      <c r="A472" t="s">
        <v>512</v>
      </c>
      <c r="B472">
        <v>15</v>
      </c>
    </row>
    <row r="473" spans="1:2" ht="12.75">
      <c r="A473" t="s">
        <v>513</v>
      </c>
      <c r="B473">
        <v>14</v>
      </c>
    </row>
    <row r="474" spans="1:2" ht="12.75">
      <c r="A474" t="s">
        <v>514</v>
      </c>
      <c r="B474">
        <v>14</v>
      </c>
    </row>
    <row r="475" spans="1:2" ht="12.75">
      <c r="A475" t="s">
        <v>515</v>
      </c>
      <c r="B475">
        <v>13</v>
      </c>
    </row>
    <row r="476" spans="1:2" ht="12.75">
      <c r="A476" t="s">
        <v>516</v>
      </c>
      <c r="B476">
        <v>15</v>
      </c>
    </row>
    <row r="477" spans="1:2" ht="12.75">
      <c r="A477" t="s">
        <v>517</v>
      </c>
      <c r="B477">
        <v>14</v>
      </c>
    </row>
    <row r="478" spans="1:2" ht="12.75">
      <c r="A478" t="s">
        <v>518</v>
      </c>
      <c r="B478">
        <v>17</v>
      </c>
    </row>
    <row r="479" spans="1:2" ht="12.75">
      <c r="A479" t="s">
        <v>519</v>
      </c>
      <c r="B479">
        <v>17</v>
      </c>
    </row>
    <row r="480" spans="1:2" ht="12.75">
      <c r="A480" t="s">
        <v>520</v>
      </c>
      <c r="B480">
        <v>14</v>
      </c>
    </row>
    <row r="481" spans="1:2" ht="12.75">
      <c r="A481" t="s">
        <v>521</v>
      </c>
      <c r="B481">
        <v>16</v>
      </c>
    </row>
    <row r="482" spans="1:2" ht="12.75">
      <c r="A482" t="s">
        <v>522</v>
      </c>
      <c r="B482">
        <v>14</v>
      </c>
    </row>
    <row r="483" spans="1:2" ht="12.75">
      <c r="A483" t="s">
        <v>523</v>
      </c>
      <c r="B483">
        <v>14</v>
      </c>
    </row>
    <row r="484" spans="1:2" ht="12.75">
      <c r="A484" t="s">
        <v>524</v>
      </c>
      <c r="B484">
        <v>16</v>
      </c>
    </row>
    <row r="485" spans="1:2" ht="12.75">
      <c r="A485" t="s">
        <v>525</v>
      </c>
      <c r="B485">
        <v>13</v>
      </c>
    </row>
    <row r="486" spans="1:2" ht="12.75">
      <c r="A486" t="s">
        <v>526</v>
      </c>
      <c r="B486">
        <v>17</v>
      </c>
    </row>
    <row r="487" spans="1:2" ht="12.75">
      <c r="A487" t="s">
        <v>527</v>
      </c>
      <c r="B487">
        <v>17</v>
      </c>
    </row>
    <row r="488" spans="1:2" ht="12.75">
      <c r="A488" t="s">
        <v>528</v>
      </c>
      <c r="B488">
        <v>13</v>
      </c>
    </row>
    <row r="489" spans="1:2" ht="12.75">
      <c r="A489" t="s">
        <v>529</v>
      </c>
      <c r="B489">
        <v>15</v>
      </c>
    </row>
    <row r="490" spans="1:2" ht="12.75">
      <c r="A490" t="s">
        <v>530</v>
      </c>
      <c r="B490">
        <v>17</v>
      </c>
    </row>
    <row r="491" spans="1:2" ht="12.75">
      <c r="A491" t="s">
        <v>531</v>
      </c>
      <c r="B491">
        <v>18</v>
      </c>
    </row>
    <row r="492" spans="1:2" ht="12.75">
      <c r="A492" t="s">
        <v>532</v>
      </c>
      <c r="B492">
        <v>15</v>
      </c>
    </row>
    <row r="493" spans="1:2" ht="12.75">
      <c r="A493" t="s">
        <v>533</v>
      </c>
      <c r="B493">
        <v>15</v>
      </c>
    </row>
    <row r="494" spans="1:2" ht="12.75">
      <c r="A494" t="s">
        <v>534</v>
      </c>
      <c r="B494">
        <v>18</v>
      </c>
    </row>
    <row r="495" spans="1:2" ht="12.75">
      <c r="A495" t="s">
        <v>535</v>
      </c>
      <c r="B495">
        <v>18</v>
      </c>
    </row>
    <row r="496" spans="1:2" ht="12.75">
      <c r="A496" t="s">
        <v>536</v>
      </c>
      <c r="B496">
        <v>14</v>
      </c>
    </row>
    <row r="497" spans="1:2" ht="12.75">
      <c r="A497" t="s">
        <v>537</v>
      </c>
      <c r="B497">
        <v>15</v>
      </c>
    </row>
    <row r="498" spans="1:2" ht="12.75">
      <c r="A498" t="s">
        <v>538</v>
      </c>
      <c r="B498">
        <v>20</v>
      </c>
    </row>
    <row r="499" spans="1:2" ht="12.75">
      <c r="A499" t="s">
        <v>539</v>
      </c>
      <c r="B499">
        <v>19</v>
      </c>
    </row>
    <row r="500" spans="1:2" ht="12.75">
      <c r="A500" t="s">
        <v>540</v>
      </c>
      <c r="B500">
        <v>16</v>
      </c>
    </row>
    <row r="501" spans="1:2" ht="12.75">
      <c r="A501" t="s">
        <v>541</v>
      </c>
      <c r="B501">
        <v>15</v>
      </c>
    </row>
    <row r="502" spans="1:2" ht="12.75">
      <c r="A502" t="s">
        <v>542</v>
      </c>
      <c r="B502">
        <v>15</v>
      </c>
    </row>
    <row r="503" spans="1:2" ht="12.75">
      <c r="A503" t="s">
        <v>543</v>
      </c>
      <c r="B503">
        <v>15</v>
      </c>
    </row>
    <row r="504" spans="1:2" ht="12.75">
      <c r="A504" t="s">
        <v>544</v>
      </c>
      <c r="B504">
        <v>15</v>
      </c>
    </row>
    <row r="505" spans="1:2" ht="12.75">
      <c r="A505" t="s">
        <v>545</v>
      </c>
      <c r="B505">
        <v>17</v>
      </c>
    </row>
    <row r="506" spans="1:2" ht="12.75">
      <c r="A506" t="s">
        <v>546</v>
      </c>
      <c r="B506">
        <v>15</v>
      </c>
    </row>
    <row r="507" spans="1:2" ht="12.75">
      <c r="A507" t="s">
        <v>547</v>
      </c>
      <c r="B507">
        <v>16</v>
      </c>
    </row>
    <row r="508" spans="1:2" ht="12.75">
      <c r="A508" t="s">
        <v>548</v>
      </c>
      <c r="B508">
        <v>17</v>
      </c>
    </row>
    <row r="509" spans="1:2" ht="12.75">
      <c r="A509" t="s">
        <v>549</v>
      </c>
      <c r="B509">
        <v>17</v>
      </c>
    </row>
    <row r="510" spans="1:2" ht="12.75">
      <c r="A510" t="s">
        <v>550</v>
      </c>
      <c r="B510">
        <v>16</v>
      </c>
    </row>
    <row r="511" spans="1:2" ht="12.75">
      <c r="A511" t="s">
        <v>551</v>
      </c>
      <c r="B511">
        <v>16</v>
      </c>
    </row>
    <row r="512" spans="1:2" ht="12.75">
      <c r="A512" t="s">
        <v>552</v>
      </c>
      <c r="B512">
        <v>16</v>
      </c>
    </row>
    <row r="513" spans="1:2" ht="12.75">
      <c r="A513" t="s">
        <v>553</v>
      </c>
      <c r="B513">
        <v>17</v>
      </c>
    </row>
    <row r="514" spans="1:2" ht="12.75">
      <c r="A514" t="s">
        <v>554</v>
      </c>
      <c r="B514">
        <v>18</v>
      </c>
    </row>
    <row r="515" spans="1:2" ht="12.75">
      <c r="A515" t="s">
        <v>555</v>
      </c>
      <c r="B515">
        <v>17</v>
      </c>
    </row>
    <row r="516" spans="1:2" ht="12.75">
      <c r="A516" t="s">
        <v>556</v>
      </c>
      <c r="B516">
        <v>18</v>
      </c>
    </row>
    <row r="517" spans="1:2" ht="12.75">
      <c r="A517" t="s">
        <v>557</v>
      </c>
      <c r="B517">
        <v>11</v>
      </c>
    </row>
    <row r="518" spans="1:2" ht="12.75">
      <c r="A518" t="s">
        <v>558</v>
      </c>
      <c r="B518">
        <v>16</v>
      </c>
    </row>
    <row r="519" spans="1:2" ht="12.75">
      <c r="A519" t="s">
        <v>559</v>
      </c>
      <c r="B519">
        <v>15</v>
      </c>
    </row>
    <row r="520" spans="1:2" ht="12.75">
      <c r="A520" t="s">
        <v>560</v>
      </c>
      <c r="B520">
        <v>12</v>
      </c>
    </row>
    <row r="521" spans="1:2" ht="12.75">
      <c r="A521" t="s">
        <v>13</v>
      </c>
      <c r="B521">
        <v>15</v>
      </c>
    </row>
    <row r="522" spans="1:2" ht="12.75">
      <c r="A522" t="s">
        <v>561</v>
      </c>
      <c r="B522">
        <v>16</v>
      </c>
    </row>
    <row r="523" spans="1:2" ht="12.75">
      <c r="A523" t="s">
        <v>562</v>
      </c>
      <c r="B523">
        <v>15</v>
      </c>
    </row>
    <row r="524" spans="1:2" ht="12.75">
      <c r="A524" t="s">
        <v>563</v>
      </c>
      <c r="B524">
        <v>16</v>
      </c>
    </row>
    <row r="525" spans="1:2" ht="12.75">
      <c r="A525" t="s">
        <v>564</v>
      </c>
      <c r="B525">
        <v>17</v>
      </c>
    </row>
    <row r="526" spans="1:2" ht="12.75">
      <c r="A526" t="s">
        <v>565</v>
      </c>
      <c r="B526">
        <v>14</v>
      </c>
    </row>
    <row r="527" spans="1:2" ht="12.75">
      <c r="A527" t="s">
        <v>566</v>
      </c>
      <c r="B527">
        <v>13</v>
      </c>
    </row>
    <row r="528" spans="1:2" ht="12.75">
      <c r="A528" t="s">
        <v>567</v>
      </c>
      <c r="B528">
        <v>16</v>
      </c>
    </row>
    <row r="529" spans="1:2" ht="12.75">
      <c r="A529" t="s">
        <v>568</v>
      </c>
      <c r="B529">
        <v>12</v>
      </c>
    </row>
    <row r="530" spans="1:2" ht="12.75">
      <c r="A530" t="s">
        <v>569</v>
      </c>
      <c r="B530">
        <v>10</v>
      </c>
    </row>
    <row r="531" spans="1:2" ht="12.75">
      <c r="A531" t="s">
        <v>570</v>
      </c>
      <c r="B531">
        <v>10</v>
      </c>
    </row>
    <row r="532" spans="1:2" ht="12.75">
      <c r="A532" t="s">
        <v>571</v>
      </c>
      <c r="B532">
        <v>12</v>
      </c>
    </row>
    <row r="533" spans="1:2" ht="12.75">
      <c r="A533" t="s">
        <v>572</v>
      </c>
      <c r="B533">
        <v>10</v>
      </c>
    </row>
    <row r="534" spans="1:2" ht="12.75">
      <c r="A534" t="s">
        <v>573</v>
      </c>
      <c r="B534">
        <v>14</v>
      </c>
    </row>
    <row r="535" spans="1:2" ht="12.75">
      <c r="A535" t="s">
        <v>574</v>
      </c>
      <c r="B535">
        <v>13</v>
      </c>
    </row>
    <row r="536" spans="1:2" ht="12.75">
      <c r="A536" t="s">
        <v>575</v>
      </c>
      <c r="B536">
        <v>11</v>
      </c>
    </row>
    <row r="537" spans="1:2" ht="12.75">
      <c r="A537" t="s">
        <v>576</v>
      </c>
      <c r="B537">
        <v>11</v>
      </c>
    </row>
    <row r="538" spans="1:2" ht="12.75">
      <c r="A538" t="s">
        <v>577</v>
      </c>
      <c r="B538">
        <v>16</v>
      </c>
    </row>
    <row r="539" spans="1:2" ht="12.75">
      <c r="A539" t="s">
        <v>578</v>
      </c>
      <c r="B539">
        <v>15</v>
      </c>
    </row>
    <row r="540" spans="1:2" ht="12.75">
      <c r="A540" t="s">
        <v>579</v>
      </c>
      <c r="B540">
        <v>12</v>
      </c>
    </row>
    <row r="541" spans="1:2" ht="12.75">
      <c r="A541" t="s">
        <v>45</v>
      </c>
      <c r="B541">
        <v>15</v>
      </c>
    </row>
    <row r="542" spans="1:2" ht="12.75">
      <c r="A542" t="s">
        <v>580</v>
      </c>
      <c r="B542">
        <v>13</v>
      </c>
    </row>
    <row r="543" spans="1:2" ht="12.75">
      <c r="A543" t="s">
        <v>581</v>
      </c>
      <c r="B543">
        <v>13</v>
      </c>
    </row>
    <row r="544" spans="1:2" ht="12.75">
      <c r="A544" t="s">
        <v>582</v>
      </c>
      <c r="B544">
        <v>14</v>
      </c>
    </row>
    <row r="545" spans="1:2" ht="12.75">
      <c r="A545" t="s">
        <v>583</v>
      </c>
      <c r="B545">
        <v>12</v>
      </c>
    </row>
    <row r="546" spans="1:2" ht="12.75">
      <c r="A546" t="s">
        <v>584</v>
      </c>
      <c r="B546">
        <v>15</v>
      </c>
    </row>
    <row r="547" spans="1:2" ht="12.75">
      <c r="A547" t="s">
        <v>585</v>
      </c>
      <c r="B547">
        <v>16</v>
      </c>
    </row>
    <row r="548" spans="1:2" ht="12.75">
      <c r="A548" t="s">
        <v>586</v>
      </c>
      <c r="B548">
        <v>12</v>
      </c>
    </row>
    <row r="549" spans="1:2" ht="12.75">
      <c r="A549" t="s">
        <v>587</v>
      </c>
      <c r="B549">
        <v>16</v>
      </c>
    </row>
    <row r="550" spans="1:2" ht="12.75">
      <c r="A550" t="s">
        <v>588</v>
      </c>
      <c r="B550">
        <v>14</v>
      </c>
    </row>
    <row r="551" spans="1:2" ht="12.75">
      <c r="A551" t="s">
        <v>589</v>
      </c>
      <c r="B551">
        <v>13</v>
      </c>
    </row>
    <row r="552" spans="1:2" ht="12.75">
      <c r="A552" t="s">
        <v>590</v>
      </c>
      <c r="B552">
        <v>17</v>
      </c>
    </row>
    <row r="553" spans="1:2" ht="12.75">
      <c r="A553" t="s">
        <v>591</v>
      </c>
      <c r="B553">
        <v>12</v>
      </c>
    </row>
    <row r="554" spans="1:2" ht="12.75">
      <c r="A554" t="s">
        <v>592</v>
      </c>
      <c r="B554">
        <v>11</v>
      </c>
    </row>
    <row r="555" spans="1:2" ht="12.75">
      <c r="A555" t="s">
        <v>593</v>
      </c>
      <c r="B555">
        <v>10</v>
      </c>
    </row>
    <row r="556" spans="1:2" ht="12.75">
      <c r="A556" t="s">
        <v>594</v>
      </c>
      <c r="B556">
        <v>13</v>
      </c>
    </row>
    <row r="557" spans="1:2" ht="12.75">
      <c r="A557" t="s">
        <v>595</v>
      </c>
      <c r="B557">
        <v>11</v>
      </c>
    </row>
    <row r="558" spans="1:2" ht="12.75">
      <c r="A558" t="s">
        <v>596</v>
      </c>
      <c r="B558">
        <v>14</v>
      </c>
    </row>
    <row r="559" spans="1:2" ht="12.75">
      <c r="A559" t="s">
        <v>597</v>
      </c>
      <c r="B559">
        <v>14</v>
      </c>
    </row>
    <row r="560" spans="1:2" ht="12.75">
      <c r="A560" t="s">
        <v>598</v>
      </c>
      <c r="B560">
        <v>11</v>
      </c>
    </row>
    <row r="561" spans="1:2" ht="12.75">
      <c r="A561" t="s">
        <v>599</v>
      </c>
      <c r="B561">
        <v>12</v>
      </c>
    </row>
    <row r="562" spans="1:2" ht="12.75">
      <c r="A562" t="s">
        <v>600</v>
      </c>
      <c r="B562">
        <v>16</v>
      </c>
    </row>
    <row r="563" spans="1:2" ht="12.75">
      <c r="A563" t="s">
        <v>601</v>
      </c>
      <c r="B563">
        <v>16</v>
      </c>
    </row>
    <row r="564" spans="1:2" ht="12.75">
      <c r="A564" t="s">
        <v>602</v>
      </c>
      <c r="B564">
        <v>12</v>
      </c>
    </row>
    <row r="565" spans="1:2" ht="12.75">
      <c r="A565" t="s">
        <v>603</v>
      </c>
      <c r="B565">
        <v>16</v>
      </c>
    </row>
    <row r="566" spans="1:2" ht="12.75">
      <c r="A566" t="s">
        <v>41</v>
      </c>
      <c r="B566">
        <v>14</v>
      </c>
    </row>
    <row r="567" spans="1:2" ht="12.75">
      <c r="A567" t="s">
        <v>604</v>
      </c>
      <c r="B567">
        <v>14</v>
      </c>
    </row>
    <row r="568" spans="1:2" ht="12.75">
      <c r="A568" t="s">
        <v>605</v>
      </c>
      <c r="B568">
        <v>16</v>
      </c>
    </row>
    <row r="569" spans="1:2" ht="12.75">
      <c r="A569" t="s">
        <v>606</v>
      </c>
      <c r="B569">
        <v>14</v>
      </c>
    </row>
    <row r="570" spans="1:2" ht="12.75">
      <c r="A570" t="s">
        <v>607</v>
      </c>
      <c r="B570">
        <v>13</v>
      </c>
    </row>
    <row r="571" spans="1:2" ht="12.75">
      <c r="A571" t="s">
        <v>608</v>
      </c>
      <c r="B571">
        <v>13</v>
      </c>
    </row>
    <row r="572" spans="1:2" ht="12.75">
      <c r="A572" t="s">
        <v>609</v>
      </c>
      <c r="B572">
        <v>15</v>
      </c>
    </row>
    <row r="573" spans="1:2" ht="12.75">
      <c r="A573" t="s">
        <v>610</v>
      </c>
      <c r="B573">
        <v>10</v>
      </c>
    </row>
    <row r="574" spans="1:2" ht="12.75">
      <c r="A574" t="s">
        <v>611</v>
      </c>
      <c r="B574">
        <v>12</v>
      </c>
    </row>
    <row r="575" spans="1:2" ht="12.75">
      <c r="A575" t="s">
        <v>612</v>
      </c>
      <c r="B575">
        <v>12</v>
      </c>
    </row>
    <row r="576" spans="1:2" ht="12.75">
      <c r="A576" t="s">
        <v>613</v>
      </c>
      <c r="B576">
        <v>10</v>
      </c>
    </row>
    <row r="577" spans="1:2" ht="12.75">
      <c r="A577" t="s">
        <v>17</v>
      </c>
      <c r="B577">
        <v>10</v>
      </c>
    </row>
    <row r="578" spans="1:2" ht="12.75">
      <c r="A578" t="s">
        <v>614</v>
      </c>
      <c r="B578">
        <v>14</v>
      </c>
    </row>
    <row r="579" spans="1:2" ht="12.75">
      <c r="A579" t="s">
        <v>615</v>
      </c>
      <c r="B579">
        <v>14</v>
      </c>
    </row>
    <row r="580" spans="1:2" ht="12.75">
      <c r="A580" t="s">
        <v>616</v>
      </c>
      <c r="B580">
        <v>11</v>
      </c>
    </row>
    <row r="581" spans="1:2" ht="12.75">
      <c r="A581" t="s">
        <v>26</v>
      </c>
      <c r="B581">
        <v>11</v>
      </c>
    </row>
    <row r="582" spans="1:2" ht="12.75">
      <c r="A582" t="s">
        <v>617</v>
      </c>
      <c r="B582">
        <v>16</v>
      </c>
    </row>
    <row r="583" spans="1:2" ht="12.75">
      <c r="A583" t="s">
        <v>618</v>
      </c>
      <c r="B583">
        <v>16</v>
      </c>
    </row>
    <row r="584" spans="1:2" ht="12.75">
      <c r="A584" t="s">
        <v>619</v>
      </c>
      <c r="B584">
        <v>12</v>
      </c>
    </row>
    <row r="585" spans="1:2" ht="12.75">
      <c r="A585" t="s">
        <v>620</v>
      </c>
      <c r="B585">
        <v>12</v>
      </c>
    </row>
    <row r="586" spans="1:2" ht="12.75">
      <c r="A586" t="s">
        <v>621</v>
      </c>
      <c r="B586">
        <v>15</v>
      </c>
    </row>
    <row r="587" spans="1:2" ht="12.75">
      <c r="A587" t="s">
        <v>622</v>
      </c>
      <c r="B587">
        <v>15</v>
      </c>
    </row>
    <row r="588" spans="1:2" ht="12.75">
      <c r="A588" t="s">
        <v>623</v>
      </c>
      <c r="B588">
        <v>13</v>
      </c>
    </row>
    <row r="589" spans="1:2" ht="12.75">
      <c r="A589" t="s">
        <v>624</v>
      </c>
      <c r="B589">
        <v>11</v>
      </c>
    </row>
    <row r="590" spans="1:2" ht="12.75">
      <c r="A590" t="s">
        <v>625</v>
      </c>
      <c r="B590">
        <v>16</v>
      </c>
    </row>
    <row r="591" spans="1:2" ht="12.75">
      <c r="A591" t="s">
        <v>626</v>
      </c>
      <c r="B591">
        <v>15</v>
      </c>
    </row>
    <row r="592" spans="1:2" ht="12.75">
      <c r="A592" t="s">
        <v>627</v>
      </c>
      <c r="B592">
        <v>12</v>
      </c>
    </row>
    <row r="593" spans="1:2" ht="12.75">
      <c r="A593" t="s">
        <v>628</v>
      </c>
      <c r="B593">
        <v>13</v>
      </c>
    </row>
    <row r="594" spans="1:2" ht="12.75">
      <c r="A594" t="s">
        <v>629</v>
      </c>
      <c r="B594">
        <v>16</v>
      </c>
    </row>
    <row r="595" spans="1:2" ht="12.75">
      <c r="A595" t="s">
        <v>630</v>
      </c>
      <c r="B595">
        <v>17</v>
      </c>
    </row>
    <row r="596" spans="1:2" ht="12.75">
      <c r="A596" t="s">
        <v>631</v>
      </c>
      <c r="B596">
        <v>14</v>
      </c>
    </row>
    <row r="597" spans="1:2" ht="12.75">
      <c r="A597" t="s">
        <v>632</v>
      </c>
      <c r="B597">
        <v>12</v>
      </c>
    </row>
    <row r="598" spans="1:2" ht="12.75">
      <c r="A598" t="s">
        <v>633</v>
      </c>
      <c r="B598">
        <v>11</v>
      </c>
    </row>
    <row r="599" spans="1:2" ht="12.75">
      <c r="A599" t="s">
        <v>634</v>
      </c>
      <c r="B599">
        <v>10</v>
      </c>
    </row>
    <row r="600" spans="1:2" ht="12.75">
      <c r="A600" t="s">
        <v>635</v>
      </c>
      <c r="B600">
        <v>13</v>
      </c>
    </row>
    <row r="601" spans="1:2" ht="12.75">
      <c r="A601" t="s">
        <v>636</v>
      </c>
      <c r="B601">
        <v>14</v>
      </c>
    </row>
    <row r="602" spans="1:2" ht="12.75">
      <c r="A602" t="s">
        <v>637</v>
      </c>
      <c r="B602">
        <v>11</v>
      </c>
    </row>
    <row r="603" spans="1:2" ht="12.75">
      <c r="A603" t="s">
        <v>638</v>
      </c>
      <c r="B603">
        <v>11</v>
      </c>
    </row>
    <row r="604" spans="1:2" ht="12.75">
      <c r="A604" t="s">
        <v>639</v>
      </c>
      <c r="B604">
        <v>14</v>
      </c>
    </row>
    <row r="605" spans="1:2" ht="12.75">
      <c r="A605" t="s">
        <v>640</v>
      </c>
      <c r="B605">
        <v>13</v>
      </c>
    </row>
    <row r="606" spans="1:2" ht="12.75">
      <c r="A606" t="s">
        <v>641</v>
      </c>
      <c r="B606">
        <v>14</v>
      </c>
    </row>
    <row r="607" spans="1:2" ht="12.75">
      <c r="A607" t="s">
        <v>642</v>
      </c>
      <c r="B607">
        <v>13</v>
      </c>
    </row>
    <row r="608" spans="1:2" ht="12.75">
      <c r="A608" t="s">
        <v>643</v>
      </c>
      <c r="B608">
        <v>14</v>
      </c>
    </row>
    <row r="609" spans="1:2" ht="12.75">
      <c r="A609" t="s">
        <v>644</v>
      </c>
      <c r="B609">
        <v>13</v>
      </c>
    </row>
    <row r="610" spans="1:2" ht="12.75">
      <c r="A610" t="s">
        <v>645</v>
      </c>
      <c r="B610">
        <v>17</v>
      </c>
    </row>
    <row r="611" spans="1:2" ht="12.75">
      <c r="A611" t="s">
        <v>646</v>
      </c>
      <c r="B611">
        <v>17</v>
      </c>
    </row>
    <row r="612" spans="1:2" ht="12.75">
      <c r="A612" t="s">
        <v>647</v>
      </c>
      <c r="B612">
        <v>13</v>
      </c>
    </row>
    <row r="613" spans="1:2" ht="12.75">
      <c r="A613" t="s">
        <v>648</v>
      </c>
      <c r="B613">
        <v>15</v>
      </c>
    </row>
    <row r="614" spans="1:2" ht="12.75">
      <c r="A614" t="s">
        <v>649</v>
      </c>
      <c r="B614">
        <v>12</v>
      </c>
    </row>
    <row r="615" spans="1:2" ht="12.75">
      <c r="A615" t="s">
        <v>650</v>
      </c>
      <c r="B615">
        <v>13</v>
      </c>
    </row>
    <row r="616" spans="1:2" ht="12.75">
      <c r="A616" t="s">
        <v>651</v>
      </c>
      <c r="B616">
        <v>15</v>
      </c>
    </row>
    <row r="617" spans="1:2" ht="12.75">
      <c r="A617" t="s">
        <v>652</v>
      </c>
      <c r="B617">
        <v>16</v>
      </c>
    </row>
    <row r="618" spans="1:2" ht="12.75">
      <c r="A618" t="s">
        <v>653</v>
      </c>
      <c r="B618">
        <v>12</v>
      </c>
    </row>
    <row r="619" spans="1:2" ht="12.75">
      <c r="A619" t="s">
        <v>654</v>
      </c>
      <c r="B619">
        <v>12</v>
      </c>
    </row>
    <row r="620" spans="1:2" ht="12.75">
      <c r="A620" t="s">
        <v>655</v>
      </c>
      <c r="B620">
        <v>16</v>
      </c>
    </row>
    <row r="621" spans="1:2" ht="12.75">
      <c r="A621" t="s">
        <v>656</v>
      </c>
      <c r="B621">
        <v>15</v>
      </c>
    </row>
    <row r="622" spans="1:2" ht="12.75">
      <c r="A622" t="s">
        <v>657</v>
      </c>
      <c r="B622">
        <v>13</v>
      </c>
    </row>
    <row r="623" spans="1:2" ht="12.75">
      <c r="A623" t="s">
        <v>658</v>
      </c>
      <c r="B623">
        <v>12</v>
      </c>
    </row>
    <row r="624" spans="1:2" ht="12.75">
      <c r="A624" t="s">
        <v>659</v>
      </c>
      <c r="B624">
        <v>15</v>
      </c>
    </row>
    <row r="625" spans="1:2" ht="12.75">
      <c r="A625" t="s">
        <v>660</v>
      </c>
      <c r="B625">
        <v>16</v>
      </c>
    </row>
    <row r="626" spans="1:2" ht="12.75">
      <c r="A626" t="s">
        <v>661</v>
      </c>
      <c r="B626">
        <v>11</v>
      </c>
    </row>
    <row r="627" spans="1:2" ht="12.75">
      <c r="A627" t="s">
        <v>662</v>
      </c>
      <c r="B627">
        <v>12</v>
      </c>
    </row>
    <row r="628" spans="1:2" ht="12.75">
      <c r="A628" t="s">
        <v>663</v>
      </c>
      <c r="B628">
        <v>16</v>
      </c>
    </row>
    <row r="629" spans="1:2" ht="12.75">
      <c r="A629" t="s">
        <v>664</v>
      </c>
      <c r="B629">
        <v>16</v>
      </c>
    </row>
    <row r="630" spans="1:2" ht="12.75">
      <c r="A630" t="s">
        <v>665</v>
      </c>
      <c r="B630">
        <v>14</v>
      </c>
    </row>
    <row r="631" spans="1:2" ht="12.75">
      <c r="A631" t="s">
        <v>666</v>
      </c>
      <c r="B631">
        <v>13</v>
      </c>
    </row>
    <row r="632" spans="1:2" ht="12.75">
      <c r="A632" t="s">
        <v>667</v>
      </c>
      <c r="B632">
        <v>17</v>
      </c>
    </row>
    <row r="633" spans="1:2" ht="12.75">
      <c r="A633" t="s">
        <v>668</v>
      </c>
      <c r="B633">
        <v>19</v>
      </c>
    </row>
    <row r="634" spans="1:2" ht="12.75">
      <c r="A634" t="s">
        <v>669</v>
      </c>
      <c r="B634">
        <v>19</v>
      </c>
    </row>
    <row r="635" spans="1:2" ht="12.75">
      <c r="A635" t="s">
        <v>670</v>
      </c>
      <c r="B635">
        <v>18</v>
      </c>
    </row>
    <row r="636" spans="1:2" ht="12.75">
      <c r="A636" t="s">
        <v>671</v>
      </c>
      <c r="B636">
        <v>19</v>
      </c>
    </row>
    <row r="637" spans="1:2" ht="12.75">
      <c r="A637" t="s">
        <v>672</v>
      </c>
      <c r="B637">
        <v>18</v>
      </c>
    </row>
    <row r="638" spans="1:2" ht="12.75">
      <c r="A638" t="s">
        <v>673</v>
      </c>
      <c r="B638">
        <v>20</v>
      </c>
    </row>
    <row r="639" spans="1:2" ht="12.75">
      <c r="A639" t="s">
        <v>674</v>
      </c>
      <c r="B639">
        <v>19</v>
      </c>
    </row>
    <row r="640" spans="1:2" ht="12.75">
      <c r="A640" t="s">
        <v>675</v>
      </c>
      <c r="B640">
        <v>18</v>
      </c>
    </row>
    <row r="641" spans="1:2" ht="12.75">
      <c r="A641" t="s">
        <v>47</v>
      </c>
      <c r="B641">
        <v>12</v>
      </c>
    </row>
    <row r="642" spans="1:2" ht="12.75">
      <c r="A642" t="s">
        <v>676</v>
      </c>
      <c r="B642">
        <v>18</v>
      </c>
    </row>
    <row r="643" spans="1:2" ht="12.75">
      <c r="A643" t="s">
        <v>677</v>
      </c>
      <c r="B643">
        <v>17</v>
      </c>
    </row>
    <row r="644" spans="1:2" ht="12.75">
      <c r="A644" t="s">
        <v>678</v>
      </c>
      <c r="B644">
        <v>13</v>
      </c>
    </row>
    <row r="645" spans="1:2" ht="12.75">
      <c r="A645" t="s">
        <v>679</v>
      </c>
      <c r="B645">
        <v>14</v>
      </c>
    </row>
    <row r="646" spans="1:2" ht="12.75">
      <c r="A646" t="s">
        <v>680</v>
      </c>
      <c r="B646">
        <v>16</v>
      </c>
    </row>
    <row r="647" spans="1:2" ht="12.75">
      <c r="A647" t="s">
        <v>681</v>
      </c>
      <c r="B647">
        <v>16</v>
      </c>
    </row>
    <row r="648" spans="1:2" ht="12.75">
      <c r="A648" t="s">
        <v>682</v>
      </c>
      <c r="B648">
        <v>14</v>
      </c>
    </row>
    <row r="649" spans="1:2" ht="12.75">
      <c r="A649" t="s">
        <v>683</v>
      </c>
      <c r="B649">
        <v>17</v>
      </c>
    </row>
    <row r="650" spans="1:2" ht="12.75">
      <c r="A650" t="s">
        <v>684</v>
      </c>
      <c r="B650">
        <v>16</v>
      </c>
    </row>
    <row r="651" spans="1:2" ht="12.75">
      <c r="A651" t="s">
        <v>685</v>
      </c>
      <c r="B651">
        <v>15</v>
      </c>
    </row>
    <row r="652" spans="1:2" ht="12.75">
      <c r="A652" t="s">
        <v>686</v>
      </c>
      <c r="B652">
        <v>17</v>
      </c>
    </row>
    <row r="653" spans="1:2" ht="12.75">
      <c r="A653" t="s">
        <v>687</v>
      </c>
      <c r="B653">
        <v>15</v>
      </c>
    </row>
    <row r="654" spans="1:2" ht="12.75">
      <c r="A654" t="s">
        <v>688</v>
      </c>
      <c r="B654">
        <v>17</v>
      </c>
    </row>
    <row r="655" spans="1:2" ht="12.75">
      <c r="A655" t="s">
        <v>689</v>
      </c>
      <c r="B655">
        <v>17</v>
      </c>
    </row>
    <row r="656" spans="1:2" ht="12.75">
      <c r="A656" t="s">
        <v>690</v>
      </c>
      <c r="B656">
        <v>16</v>
      </c>
    </row>
    <row r="657" spans="1:2" ht="12.75">
      <c r="A657" t="s">
        <v>691</v>
      </c>
      <c r="B657">
        <v>18</v>
      </c>
    </row>
    <row r="658" spans="1:2" ht="12.75">
      <c r="A658" t="s">
        <v>692</v>
      </c>
      <c r="B658">
        <v>15</v>
      </c>
    </row>
    <row r="659" spans="1:2" ht="12.75">
      <c r="A659" t="s">
        <v>693</v>
      </c>
      <c r="B659">
        <v>15</v>
      </c>
    </row>
    <row r="660" spans="1:2" ht="12.75">
      <c r="A660" t="s">
        <v>694</v>
      </c>
      <c r="B660">
        <v>18</v>
      </c>
    </row>
    <row r="661" spans="1:2" ht="12.75">
      <c r="A661" t="s">
        <v>695</v>
      </c>
      <c r="B661">
        <v>17</v>
      </c>
    </row>
    <row r="662" spans="1:2" ht="12.75">
      <c r="A662" t="s">
        <v>696</v>
      </c>
      <c r="B662">
        <v>17</v>
      </c>
    </row>
    <row r="663" spans="1:2" ht="12.75">
      <c r="A663" t="s">
        <v>697</v>
      </c>
      <c r="B663">
        <v>17</v>
      </c>
    </row>
    <row r="664" spans="1:2" ht="12.75">
      <c r="A664" t="s">
        <v>698</v>
      </c>
      <c r="B664">
        <v>18</v>
      </c>
    </row>
    <row r="665" spans="1:2" ht="12.75">
      <c r="A665" t="s">
        <v>699</v>
      </c>
      <c r="B665">
        <v>19</v>
      </c>
    </row>
    <row r="666" spans="1:2" ht="12.75">
      <c r="A666" t="s">
        <v>700</v>
      </c>
      <c r="B666">
        <v>16</v>
      </c>
    </row>
    <row r="667" spans="1:2" ht="12.75">
      <c r="A667" t="s">
        <v>701</v>
      </c>
      <c r="B667">
        <v>17</v>
      </c>
    </row>
    <row r="668" spans="1:2" ht="12.75">
      <c r="A668" t="s">
        <v>702</v>
      </c>
      <c r="B668">
        <v>19</v>
      </c>
    </row>
    <row r="669" spans="1:2" ht="12.75">
      <c r="A669" t="s">
        <v>703</v>
      </c>
      <c r="B669">
        <v>16</v>
      </c>
    </row>
    <row r="670" spans="1:2" ht="12.75">
      <c r="A670" t="s">
        <v>704</v>
      </c>
      <c r="B670">
        <v>22</v>
      </c>
    </row>
    <row r="671" spans="1:2" ht="12.75">
      <c r="A671" t="s">
        <v>705</v>
      </c>
      <c r="B671">
        <v>21</v>
      </c>
    </row>
    <row r="672" spans="1:2" ht="12.75">
      <c r="A672" t="s">
        <v>706</v>
      </c>
      <c r="B672">
        <v>16</v>
      </c>
    </row>
    <row r="673" spans="1:2" ht="12.75">
      <c r="A673" t="s">
        <v>707</v>
      </c>
      <c r="B673">
        <v>17</v>
      </c>
    </row>
    <row r="674" spans="1:2" ht="12.75">
      <c r="A674" t="s">
        <v>708</v>
      </c>
      <c r="B674">
        <v>20</v>
      </c>
    </row>
    <row r="675" spans="1:2" ht="12.75">
      <c r="A675" t="s">
        <v>709</v>
      </c>
      <c r="B675">
        <v>20</v>
      </c>
    </row>
    <row r="676" spans="1:2" ht="12.75">
      <c r="A676" t="s">
        <v>710</v>
      </c>
      <c r="B676">
        <v>17</v>
      </c>
    </row>
    <row r="677" spans="1:2" ht="12.75">
      <c r="A677" t="s">
        <v>53</v>
      </c>
      <c r="B677">
        <v>12</v>
      </c>
    </row>
    <row r="678" spans="1:2" ht="12.75">
      <c r="A678" t="s">
        <v>711</v>
      </c>
      <c r="B678">
        <v>18</v>
      </c>
    </row>
    <row r="679" spans="1:2" ht="12.75">
      <c r="A679" t="s">
        <v>712</v>
      </c>
      <c r="B679">
        <v>17</v>
      </c>
    </row>
    <row r="680" spans="1:2" ht="12.75">
      <c r="A680" t="s">
        <v>713</v>
      </c>
      <c r="B680">
        <v>13</v>
      </c>
    </row>
    <row r="681" spans="1:2" ht="12.75">
      <c r="A681" t="s">
        <v>714</v>
      </c>
      <c r="B681">
        <v>16</v>
      </c>
    </row>
    <row r="682" spans="1:2" ht="12.75">
      <c r="A682" t="s">
        <v>715</v>
      </c>
      <c r="B682">
        <v>14</v>
      </c>
    </row>
    <row r="683" spans="1:2" ht="12.75">
      <c r="A683" t="s">
        <v>716</v>
      </c>
      <c r="B683">
        <v>14</v>
      </c>
    </row>
    <row r="684" spans="1:2" ht="12.75">
      <c r="A684" t="s">
        <v>717</v>
      </c>
      <c r="B684">
        <v>16</v>
      </c>
    </row>
    <row r="685" spans="1:2" ht="12.75">
      <c r="A685" t="s">
        <v>718</v>
      </c>
      <c r="B685">
        <v>15</v>
      </c>
    </row>
    <row r="686" spans="1:2" ht="12.75">
      <c r="A686" t="s">
        <v>719</v>
      </c>
      <c r="B686">
        <v>18</v>
      </c>
    </row>
    <row r="687" spans="1:2" ht="12.75">
      <c r="A687" t="s">
        <v>720</v>
      </c>
      <c r="B687">
        <v>18</v>
      </c>
    </row>
    <row r="688" spans="1:2" ht="12.75">
      <c r="A688" t="s">
        <v>721</v>
      </c>
      <c r="B688">
        <v>15</v>
      </c>
    </row>
    <row r="689" spans="1:2" ht="12.75">
      <c r="A689" t="s">
        <v>722</v>
      </c>
      <c r="B689">
        <v>16</v>
      </c>
    </row>
    <row r="690" spans="1:2" ht="12.75">
      <c r="A690" t="s">
        <v>723</v>
      </c>
      <c r="B690">
        <v>16</v>
      </c>
    </row>
    <row r="691" spans="1:2" ht="12.75">
      <c r="A691" t="s">
        <v>724</v>
      </c>
      <c r="B691">
        <v>16</v>
      </c>
    </row>
    <row r="692" spans="1:2" ht="12.75">
      <c r="A692" t="s">
        <v>725</v>
      </c>
      <c r="B692">
        <v>17</v>
      </c>
    </row>
    <row r="693" spans="1:2" ht="12.75">
      <c r="A693" t="s">
        <v>726</v>
      </c>
      <c r="B693">
        <v>16</v>
      </c>
    </row>
    <row r="694" spans="1:2" ht="12.75">
      <c r="A694" t="s">
        <v>727</v>
      </c>
      <c r="B694">
        <v>19</v>
      </c>
    </row>
    <row r="695" spans="1:2" ht="12.75">
      <c r="A695" t="s">
        <v>728</v>
      </c>
      <c r="B695">
        <v>18</v>
      </c>
    </row>
    <row r="696" spans="1:2" ht="12.75">
      <c r="A696" t="s">
        <v>729</v>
      </c>
      <c r="B696">
        <v>16</v>
      </c>
    </row>
    <row r="697" spans="1:2" ht="12.75">
      <c r="A697" t="s">
        <v>730</v>
      </c>
      <c r="B697">
        <v>16</v>
      </c>
    </row>
    <row r="698" spans="1:2" ht="12.75">
      <c r="A698" t="s">
        <v>731</v>
      </c>
      <c r="B698">
        <v>17</v>
      </c>
    </row>
    <row r="699" spans="1:2" ht="12.75">
      <c r="A699" t="s">
        <v>732</v>
      </c>
      <c r="B699">
        <v>16</v>
      </c>
    </row>
    <row r="700" spans="1:2" ht="12.75">
      <c r="A700" t="s">
        <v>733</v>
      </c>
      <c r="B700">
        <v>16</v>
      </c>
    </row>
    <row r="701" spans="1:2" ht="12.75">
      <c r="A701" t="s">
        <v>734</v>
      </c>
      <c r="B701">
        <v>17</v>
      </c>
    </row>
    <row r="702" spans="1:2" ht="12.75">
      <c r="A702" t="s">
        <v>735</v>
      </c>
      <c r="B702">
        <v>18</v>
      </c>
    </row>
    <row r="703" spans="1:2" ht="12.75">
      <c r="A703" t="s">
        <v>736</v>
      </c>
      <c r="B703">
        <v>17</v>
      </c>
    </row>
    <row r="704" spans="1:2" ht="12.75">
      <c r="A704" t="s">
        <v>737</v>
      </c>
      <c r="B704">
        <v>17</v>
      </c>
    </row>
    <row r="705" spans="1:2" ht="12.75">
      <c r="A705" t="s">
        <v>738</v>
      </c>
      <c r="B705">
        <v>16</v>
      </c>
    </row>
    <row r="706" spans="1:2" ht="12.75">
      <c r="A706" t="s">
        <v>739</v>
      </c>
      <c r="B706">
        <v>22</v>
      </c>
    </row>
    <row r="707" spans="1:2" ht="12.75">
      <c r="A707" t="s">
        <v>740</v>
      </c>
      <c r="B707">
        <v>21</v>
      </c>
    </row>
    <row r="708" spans="1:2" ht="12.75">
      <c r="A708" t="s">
        <v>741</v>
      </c>
      <c r="B708">
        <v>16</v>
      </c>
    </row>
    <row r="709" spans="1:2" ht="12.75">
      <c r="A709" t="s">
        <v>742</v>
      </c>
      <c r="B709">
        <v>20</v>
      </c>
    </row>
    <row r="710" spans="1:2" ht="12.75">
      <c r="A710" t="s">
        <v>743</v>
      </c>
      <c r="B710">
        <v>17</v>
      </c>
    </row>
    <row r="711" spans="1:2" ht="12.75">
      <c r="A711" t="s">
        <v>744</v>
      </c>
      <c r="B711">
        <v>17</v>
      </c>
    </row>
    <row r="712" spans="1:2" ht="12.75">
      <c r="A712" t="s">
        <v>745</v>
      </c>
      <c r="B712">
        <v>20</v>
      </c>
    </row>
    <row r="713" spans="1:2" ht="12.75">
      <c r="A713" t="s">
        <v>746</v>
      </c>
      <c r="B713">
        <v>15</v>
      </c>
    </row>
    <row r="714" spans="1:2" ht="12.75">
      <c r="A714" t="s">
        <v>747</v>
      </c>
      <c r="B714">
        <v>20</v>
      </c>
    </row>
    <row r="715" spans="1:2" ht="12.75">
      <c r="A715" t="s">
        <v>748</v>
      </c>
      <c r="B715">
        <v>19</v>
      </c>
    </row>
    <row r="716" spans="1:2" ht="12.75">
      <c r="A716" t="s">
        <v>749</v>
      </c>
      <c r="B716">
        <v>16</v>
      </c>
    </row>
    <row r="717" spans="1:2" ht="12.75">
      <c r="A717" t="s">
        <v>750</v>
      </c>
      <c r="B717">
        <v>15</v>
      </c>
    </row>
    <row r="718" spans="1:2" ht="12.75">
      <c r="A718" t="s">
        <v>751</v>
      </c>
      <c r="B718">
        <v>15</v>
      </c>
    </row>
    <row r="719" spans="1:2" ht="12.75">
      <c r="A719" t="s">
        <v>752</v>
      </c>
      <c r="B719">
        <v>15</v>
      </c>
    </row>
    <row r="720" spans="1:2" ht="12.75">
      <c r="A720" t="s">
        <v>753</v>
      </c>
      <c r="B720">
        <v>15</v>
      </c>
    </row>
    <row r="721" spans="1:2" ht="12.75">
      <c r="A721" t="s">
        <v>15</v>
      </c>
      <c r="B721">
        <v>6</v>
      </c>
    </row>
    <row r="722" spans="1:2" ht="12.75">
      <c r="A722" t="s">
        <v>30</v>
      </c>
      <c r="B722">
        <v>8</v>
      </c>
    </row>
    <row r="723" spans="1:2" ht="12.75">
      <c r="A723" t="s">
        <v>754</v>
      </c>
      <c r="B723">
        <v>10</v>
      </c>
    </row>
    <row r="724" spans="1:2" ht="12.75">
      <c r="A724" t="s">
        <v>755</v>
      </c>
      <c r="B724">
        <v>12</v>
      </c>
    </row>
    <row r="725" spans="1:2" ht="12.75">
      <c r="A725" t="s">
        <v>756</v>
      </c>
      <c r="B725">
        <v>14</v>
      </c>
    </row>
    <row r="726" spans="1:2" ht="12.75">
      <c r="A726" t="s">
        <v>757</v>
      </c>
      <c r="B726">
        <v>15</v>
      </c>
    </row>
    <row r="727" spans="1:2" ht="12.75">
      <c r="A727" t="s">
        <v>758</v>
      </c>
      <c r="B727">
        <v>17</v>
      </c>
    </row>
    <row r="728" spans="1:2" ht="12.75">
      <c r="A728" t="s">
        <v>759</v>
      </c>
      <c r="B728">
        <v>18</v>
      </c>
    </row>
    <row r="729" spans="1:2" ht="12.75">
      <c r="A729" t="s">
        <v>760</v>
      </c>
      <c r="B729">
        <v>4</v>
      </c>
    </row>
    <row r="730" spans="1:2" ht="12.75">
      <c r="A730" t="s">
        <v>44</v>
      </c>
      <c r="B730">
        <v>6</v>
      </c>
    </row>
    <row r="731" spans="1:2" ht="12.75">
      <c r="A731" t="s">
        <v>761</v>
      </c>
      <c r="B731">
        <v>8</v>
      </c>
    </row>
    <row r="732" spans="1:2" ht="12.75">
      <c r="A732" t="s">
        <v>762</v>
      </c>
      <c r="B732">
        <v>10</v>
      </c>
    </row>
    <row r="733" spans="1:2" ht="12.75">
      <c r="A733" t="s">
        <v>763</v>
      </c>
      <c r="B733">
        <v>11</v>
      </c>
    </row>
    <row r="734" spans="1:2" ht="12.75">
      <c r="A734" t="s">
        <v>764</v>
      </c>
      <c r="B734">
        <v>12</v>
      </c>
    </row>
    <row r="735" spans="1:2" ht="12.75">
      <c r="A735" t="s">
        <v>765</v>
      </c>
      <c r="B735">
        <v>14</v>
      </c>
    </row>
    <row r="736" spans="1:2" ht="12.75">
      <c r="A736" t="s">
        <v>766</v>
      </c>
      <c r="B736">
        <v>15</v>
      </c>
    </row>
    <row r="737" spans="1:2" ht="12.75">
      <c r="A737" t="s">
        <v>767</v>
      </c>
      <c r="B737">
        <v>2</v>
      </c>
    </row>
    <row r="738" spans="1:2" ht="12.75">
      <c r="A738" t="s">
        <v>49</v>
      </c>
      <c r="B738">
        <v>4</v>
      </c>
    </row>
    <row r="739" spans="1:2" ht="12.75">
      <c r="A739" t="s">
        <v>768</v>
      </c>
      <c r="B739">
        <v>6</v>
      </c>
    </row>
    <row r="740" spans="1:2" ht="12.75">
      <c r="A740" t="s">
        <v>18</v>
      </c>
      <c r="B740">
        <v>8</v>
      </c>
    </row>
    <row r="741" spans="1:2" ht="12.75">
      <c r="A741" t="s">
        <v>769</v>
      </c>
      <c r="B741">
        <v>9</v>
      </c>
    </row>
    <row r="742" spans="1:2" ht="12.75">
      <c r="A742" t="s">
        <v>38</v>
      </c>
      <c r="B742">
        <v>10</v>
      </c>
    </row>
    <row r="743" spans="1:2" ht="12.75">
      <c r="A743" t="s">
        <v>770</v>
      </c>
      <c r="B743">
        <v>11</v>
      </c>
    </row>
    <row r="744" spans="1:2" ht="12.75">
      <c r="A744" t="s">
        <v>771</v>
      </c>
      <c r="B744">
        <v>12</v>
      </c>
    </row>
    <row r="745" spans="1:2" ht="12.75">
      <c r="A745" t="s">
        <v>772</v>
      </c>
      <c r="B745">
        <v>2</v>
      </c>
    </row>
    <row r="746" spans="1:2" ht="12.75">
      <c r="A746" t="s">
        <v>52</v>
      </c>
      <c r="B746">
        <v>4</v>
      </c>
    </row>
    <row r="747" spans="1:2" ht="12.75">
      <c r="A747" t="s">
        <v>773</v>
      </c>
      <c r="B747">
        <v>6</v>
      </c>
    </row>
    <row r="748" spans="1:2" ht="12.75">
      <c r="A748" t="s">
        <v>54</v>
      </c>
      <c r="B748">
        <v>8</v>
      </c>
    </row>
    <row r="749" spans="1:2" ht="12.75">
      <c r="A749" t="s">
        <v>774</v>
      </c>
      <c r="B749">
        <v>9</v>
      </c>
    </row>
    <row r="750" spans="1:2" ht="12.75">
      <c r="A750" t="s">
        <v>29</v>
      </c>
      <c r="B750">
        <v>10</v>
      </c>
    </row>
    <row r="751" spans="1:2" ht="12.75">
      <c r="A751" t="s">
        <v>775</v>
      </c>
      <c r="B751">
        <v>11</v>
      </c>
    </row>
    <row r="752" spans="1:2" ht="12.75">
      <c r="A752" t="s">
        <v>776</v>
      </c>
      <c r="B752">
        <v>12</v>
      </c>
    </row>
    <row r="753" spans="1:2" ht="12.75">
      <c r="A753" t="s">
        <v>12</v>
      </c>
      <c r="B753">
        <v>2</v>
      </c>
    </row>
    <row r="754" spans="1:2" ht="12.75">
      <c r="A754" t="s">
        <v>777</v>
      </c>
      <c r="B754">
        <v>4</v>
      </c>
    </row>
    <row r="755" spans="1:2" ht="12.75">
      <c r="A755" t="s">
        <v>778</v>
      </c>
      <c r="B755">
        <v>6</v>
      </c>
    </row>
    <row r="756" spans="1:2" ht="12.75">
      <c r="A756" t="s">
        <v>42</v>
      </c>
      <c r="B756">
        <v>8</v>
      </c>
    </row>
    <row r="757" spans="1:2" ht="12.75">
      <c r="A757" t="s">
        <v>779</v>
      </c>
      <c r="B757">
        <v>9</v>
      </c>
    </row>
    <row r="758" spans="1:2" ht="12.75">
      <c r="A758" t="s">
        <v>20</v>
      </c>
      <c r="B758">
        <v>10</v>
      </c>
    </row>
    <row r="759" spans="1:2" ht="12.75">
      <c r="A759" t="s">
        <v>780</v>
      </c>
      <c r="B759">
        <v>11</v>
      </c>
    </row>
    <row r="760" spans="1:2" ht="12.75">
      <c r="A760" t="s">
        <v>781</v>
      </c>
      <c r="B760">
        <v>12</v>
      </c>
    </row>
    <row r="761" spans="1:2" ht="12.75">
      <c r="A761" t="s">
        <v>782</v>
      </c>
      <c r="B761">
        <v>17</v>
      </c>
    </row>
    <row r="762" spans="1:2" ht="12.75">
      <c r="A762" t="s">
        <v>783</v>
      </c>
      <c r="B762">
        <v>17</v>
      </c>
    </row>
    <row r="763" spans="1:2" ht="12.75">
      <c r="A763" t="s">
        <v>784</v>
      </c>
      <c r="B763">
        <v>17</v>
      </c>
    </row>
    <row r="764" spans="1:2" ht="12.75">
      <c r="A764" t="s">
        <v>785</v>
      </c>
      <c r="B764">
        <v>20</v>
      </c>
    </row>
    <row r="765" spans="1:2" ht="12.75">
      <c r="A765" t="s">
        <v>786</v>
      </c>
      <c r="B765">
        <v>22</v>
      </c>
    </row>
    <row r="766" spans="1:2" ht="12.75">
      <c r="A766" t="s">
        <v>787</v>
      </c>
      <c r="B766">
        <v>24</v>
      </c>
    </row>
    <row r="767" spans="1:2" ht="12.75">
      <c r="A767" t="s">
        <v>788</v>
      </c>
      <c r="B767">
        <v>26</v>
      </c>
    </row>
    <row r="768" spans="1:2" ht="12.75">
      <c r="A768" t="s">
        <v>789</v>
      </c>
      <c r="B768">
        <v>15</v>
      </c>
    </row>
    <row r="769" spans="1:2" ht="12.75">
      <c r="A769" t="s">
        <v>790</v>
      </c>
      <c r="B769">
        <v>15</v>
      </c>
    </row>
    <row r="770" spans="1:2" ht="12.75">
      <c r="A770" t="s">
        <v>791</v>
      </c>
      <c r="B770">
        <v>15</v>
      </c>
    </row>
    <row r="771" spans="1:2" ht="12.75">
      <c r="A771" t="s">
        <v>792</v>
      </c>
      <c r="B771">
        <v>17</v>
      </c>
    </row>
    <row r="772" spans="1:2" ht="12.75">
      <c r="A772" t="s">
        <v>793</v>
      </c>
      <c r="B772">
        <v>19</v>
      </c>
    </row>
    <row r="773" spans="1:2" ht="12.75">
      <c r="A773" t="s">
        <v>794</v>
      </c>
      <c r="B773">
        <v>21</v>
      </c>
    </row>
    <row r="774" spans="1:2" ht="12.75">
      <c r="A774" t="s">
        <v>795</v>
      </c>
      <c r="B774">
        <v>23</v>
      </c>
    </row>
    <row r="775" spans="1:2" ht="12.75">
      <c r="A775" t="s">
        <v>796</v>
      </c>
      <c r="B775">
        <v>15</v>
      </c>
    </row>
    <row r="776" spans="1:2" ht="12.75">
      <c r="A776" t="s">
        <v>797</v>
      </c>
      <c r="B776">
        <v>15</v>
      </c>
    </row>
    <row r="777" spans="1:2" ht="12.75">
      <c r="A777" t="s">
        <v>798</v>
      </c>
      <c r="B777">
        <v>15</v>
      </c>
    </row>
    <row r="778" spans="1:2" ht="12.75">
      <c r="A778" t="s">
        <v>799</v>
      </c>
      <c r="B778">
        <v>17</v>
      </c>
    </row>
    <row r="779" spans="1:2" ht="12.75">
      <c r="A779" t="s">
        <v>800</v>
      </c>
      <c r="B779">
        <v>19</v>
      </c>
    </row>
    <row r="780" spans="1:2" ht="12.75">
      <c r="A780" t="s">
        <v>801</v>
      </c>
      <c r="B780">
        <v>21</v>
      </c>
    </row>
    <row r="781" spans="1:2" ht="12.75">
      <c r="A781" t="s">
        <v>802</v>
      </c>
      <c r="B781">
        <v>23</v>
      </c>
    </row>
    <row r="782" spans="1:2" ht="12.75">
      <c r="A782" t="s">
        <v>803</v>
      </c>
      <c r="B782">
        <v>13</v>
      </c>
    </row>
    <row r="783" spans="1:2" ht="12.75">
      <c r="A783" t="s">
        <v>804</v>
      </c>
      <c r="B783">
        <v>13</v>
      </c>
    </row>
    <row r="784" spans="1:2" ht="12.75">
      <c r="A784" t="s">
        <v>805</v>
      </c>
      <c r="B784">
        <v>13</v>
      </c>
    </row>
    <row r="785" spans="1:2" ht="12.75">
      <c r="A785" t="s">
        <v>806</v>
      </c>
      <c r="B785">
        <v>15</v>
      </c>
    </row>
    <row r="786" spans="1:2" ht="12.75">
      <c r="A786" t="s">
        <v>807</v>
      </c>
      <c r="B786">
        <v>16</v>
      </c>
    </row>
    <row r="787" spans="1:2" ht="12.75">
      <c r="A787" t="s">
        <v>808</v>
      </c>
      <c r="B787">
        <v>18</v>
      </c>
    </row>
    <row r="788" spans="1:2" ht="12.75">
      <c r="A788" t="s">
        <v>809</v>
      </c>
      <c r="B788">
        <v>20</v>
      </c>
    </row>
    <row r="789" spans="1:2" ht="12.75">
      <c r="A789" t="s">
        <v>810</v>
      </c>
      <c r="B789">
        <v>13</v>
      </c>
    </row>
    <row r="790" spans="1:2" ht="12.75">
      <c r="A790" t="s">
        <v>811</v>
      </c>
      <c r="B790">
        <v>13</v>
      </c>
    </row>
    <row r="791" spans="1:2" ht="12.75">
      <c r="A791" t="s">
        <v>812</v>
      </c>
      <c r="B791">
        <v>13</v>
      </c>
    </row>
    <row r="792" spans="1:2" ht="12.75">
      <c r="A792" t="s">
        <v>813</v>
      </c>
      <c r="B792">
        <v>15</v>
      </c>
    </row>
    <row r="793" spans="1:2" ht="12.75">
      <c r="A793" t="s">
        <v>814</v>
      </c>
      <c r="B793">
        <v>16</v>
      </c>
    </row>
    <row r="794" spans="1:2" ht="12.75">
      <c r="A794" t="s">
        <v>815</v>
      </c>
      <c r="B794">
        <v>18</v>
      </c>
    </row>
    <row r="795" spans="1:2" ht="12.75">
      <c r="A795" t="s">
        <v>816</v>
      </c>
      <c r="B795">
        <v>20</v>
      </c>
    </row>
    <row r="796" spans="1:2" ht="12.75">
      <c r="A796" t="s">
        <v>817</v>
      </c>
      <c r="B796">
        <v>13</v>
      </c>
    </row>
    <row r="797" spans="1:2" ht="12.75">
      <c r="A797" t="s">
        <v>818</v>
      </c>
      <c r="B797">
        <v>13</v>
      </c>
    </row>
    <row r="798" spans="1:2" ht="12.75">
      <c r="A798" t="s">
        <v>819</v>
      </c>
      <c r="B798">
        <v>13</v>
      </c>
    </row>
    <row r="799" spans="1:2" ht="12.75">
      <c r="A799" t="s">
        <v>820</v>
      </c>
      <c r="B799">
        <v>15</v>
      </c>
    </row>
    <row r="800" spans="1:2" ht="12.75">
      <c r="A800" t="s">
        <v>821</v>
      </c>
      <c r="B800">
        <v>16</v>
      </c>
    </row>
    <row r="801" spans="1:2" ht="12.75">
      <c r="A801" t="s">
        <v>822</v>
      </c>
      <c r="B801">
        <v>18</v>
      </c>
    </row>
    <row r="802" spans="1:2" ht="12.75">
      <c r="A802" t="s">
        <v>823</v>
      </c>
      <c r="B802">
        <v>20</v>
      </c>
    </row>
    <row r="803" spans="1:2" ht="12.75">
      <c r="A803" t="s">
        <v>824</v>
      </c>
      <c r="B803">
        <v>19</v>
      </c>
    </row>
    <row r="804" spans="1:2" ht="12.75">
      <c r="A804" t="s">
        <v>825</v>
      </c>
      <c r="B804">
        <v>19</v>
      </c>
    </row>
    <row r="805" spans="1:2" ht="12.75">
      <c r="A805" t="s">
        <v>826</v>
      </c>
      <c r="B805">
        <v>19</v>
      </c>
    </row>
    <row r="806" spans="1:2" ht="12.75">
      <c r="A806" t="s">
        <v>827</v>
      </c>
      <c r="B806">
        <v>22</v>
      </c>
    </row>
    <row r="807" spans="1:2" ht="12.75">
      <c r="A807" t="s">
        <v>828</v>
      </c>
      <c r="B807">
        <v>24</v>
      </c>
    </row>
    <row r="808" spans="1:2" ht="12.75">
      <c r="A808" t="s">
        <v>829</v>
      </c>
      <c r="B808">
        <v>27</v>
      </c>
    </row>
    <row r="809" spans="1:2" ht="12.75">
      <c r="A809" t="s">
        <v>830</v>
      </c>
      <c r="B809">
        <v>29</v>
      </c>
    </row>
    <row r="810" spans="1:2" ht="12.75">
      <c r="A810" t="s">
        <v>831</v>
      </c>
      <c r="B810">
        <v>17</v>
      </c>
    </row>
    <row r="811" spans="1:2" ht="12.75">
      <c r="A811" t="s">
        <v>832</v>
      </c>
      <c r="B811">
        <v>17</v>
      </c>
    </row>
    <row r="812" spans="1:2" ht="12.75">
      <c r="A812" t="s">
        <v>43</v>
      </c>
      <c r="B812">
        <v>17</v>
      </c>
    </row>
    <row r="813" spans="1:2" ht="12.75">
      <c r="A813" t="s">
        <v>833</v>
      </c>
      <c r="B813">
        <v>19</v>
      </c>
    </row>
    <row r="814" spans="1:2" ht="12.75">
      <c r="A814" t="s">
        <v>834</v>
      </c>
      <c r="B814">
        <v>21</v>
      </c>
    </row>
    <row r="815" spans="1:2" ht="12.75">
      <c r="A815" t="s">
        <v>835</v>
      </c>
      <c r="B815">
        <v>24</v>
      </c>
    </row>
    <row r="816" spans="1:2" ht="12.75">
      <c r="A816" t="s">
        <v>836</v>
      </c>
      <c r="B816">
        <v>26</v>
      </c>
    </row>
    <row r="817" spans="1:2" ht="12.75">
      <c r="A817" t="s">
        <v>837</v>
      </c>
      <c r="B817">
        <v>15</v>
      </c>
    </row>
    <row r="818" spans="1:2" ht="12.75">
      <c r="A818" t="s">
        <v>838</v>
      </c>
      <c r="B818">
        <v>15</v>
      </c>
    </row>
    <row r="819" spans="1:2" ht="12.75">
      <c r="A819" t="s">
        <v>839</v>
      </c>
      <c r="B819">
        <v>15</v>
      </c>
    </row>
    <row r="820" spans="1:2" ht="12.75">
      <c r="A820" t="s">
        <v>840</v>
      </c>
      <c r="B820">
        <v>17</v>
      </c>
    </row>
    <row r="821" spans="1:2" ht="12.75">
      <c r="A821" t="s">
        <v>841</v>
      </c>
      <c r="B821">
        <v>19</v>
      </c>
    </row>
    <row r="822" spans="1:2" ht="12.75">
      <c r="A822" t="s">
        <v>842</v>
      </c>
      <c r="B822">
        <v>21</v>
      </c>
    </row>
    <row r="823" spans="1:2" ht="12.75">
      <c r="A823" t="s">
        <v>843</v>
      </c>
      <c r="B823">
        <v>23</v>
      </c>
    </row>
    <row r="824" spans="1:2" ht="12.75">
      <c r="A824" t="s">
        <v>32</v>
      </c>
      <c r="B824">
        <v>15</v>
      </c>
    </row>
    <row r="825" spans="1:2" ht="12.75">
      <c r="A825" t="s">
        <v>844</v>
      </c>
      <c r="B825">
        <v>15</v>
      </c>
    </row>
    <row r="826" spans="1:2" ht="12.75">
      <c r="A826" t="s">
        <v>845</v>
      </c>
      <c r="B826">
        <v>15</v>
      </c>
    </row>
    <row r="827" spans="1:2" ht="12.75">
      <c r="A827" t="s">
        <v>846</v>
      </c>
      <c r="B827">
        <v>17</v>
      </c>
    </row>
    <row r="828" spans="1:2" ht="12.75">
      <c r="A828" t="s">
        <v>847</v>
      </c>
      <c r="B828">
        <v>19</v>
      </c>
    </row>
    <row r="829" spans="1:2" ht="12.75">
      <c r="A829" t="s">
        <v>848</v>
      </c>
      <c r="B829">
        <v>21</v>
      </c>
    </row>
    <row r="830" spans="1:2" ht="12.75">
      <c r="A830" t="s">
        <v>849</v>
      </c>
      <c r="B830">
        <v>23</v>
      </c>
    </row>
    <row r="831" spans="1:2" ht="12.75">
      <c r="A831" t="s">
        <v>50</v>
      </c>
      <c r="B831">
        <v>5</v>
      </c>
    </row>
    <row r="832" spans="1:2" ht="12.75">
      <c r="A832" t="s">
        <v>850</v>
      </c>
      <c r="B832">
        <v>4</v>
      </c>
    </row>
    <row r="833" spans="1:2" ht="12.75">
      <c r="A833" t="s">
        <v>851</v>
      </c>
      <c r="B833">
        <v>3</v>
      </c>
    </row>
    <row r="834" spans="1:2" ht="12.75">
      <c r="A834" t="s">
        <v>852</v>
      </c>
      <c r="B834">
        <v>3</v>
      </c>
    </row>
    <row r="835" spans="1:2" ht="12.75">
      <c r="A835" t="s">
        <v>853</v>
      </c>
      <c r="B835">
        <v>3</v>
      </c>
    </row>
    <row r="836" spans="1:2" ht="12.75">
      <c r="A836" t="s">
        <v>854</v>
      </c>
      <c r="B836">
        <v>7</v>
      </c>
    </row>
    <row r="837" spans="1:2" ht="12.75">
      <c r="A837" t="s">
        <v>23</v>
      </c>
      <c r="B837">
        <v>6</v>
      </c>
    </row>
    <row r="838" spans="1:2" ht="12.75">
      <c r="A838" t="s">
        <v>855</v>
      </c>
      <c r="B838">
        <v>5</v>
      </c>
    </row>
    <row r="839" spans="1:2" ht="12.75">
      <c r="A839" t="s">
        <v>856</v>
      </c>
      <c r="B839">
        <v>5</v>
      </c>
    </row>
    <row r="840" spans="1:2" ht="12.75">
      <c r="A840" t="s">
        <v>857</v>
      </c>
      <c r="B840">
        <v>5</v>
      </c>
    </row>
    <row r="841" spans="1:2" ht="12.75">
      <c r="A841" t="s">
        <v>858</v>
      </c>
      <c r="B841">
        <v>13</v>
      </c>
    </row>
    <row r="842" spans="1:2" ht="12.75">
      <c r="A842" t="s">
        <v>859</v>
      </c>
      <c r="B842">
        <v>17</v>
      </c>
    </row>
    <row r="843" spans="1:2" ht="12.75">
      <c r="A843" t="s">
        <v>860</v>
      </c>
      <c r="B843">
        <v>21</v>
      </c>
    </row>
    <row r="844" spans="1:2" ht="12.75">
      <c r="A844" t="s">
        <v>861</v>
      </c>
      <c r="B844">
        <v>11</v>
      </c>
    </row>
    <row r="845" spans="1:2" ht="12.75">
      <c r="A845" t="s">
        <v>862</v>
      </c>
      <c r="B845">
        <v>14</v>
      </c>
    </row>
    <row r="846" spans="1:2" ht="12.75">
      <c r="A846" t="s">
        <v>863</v>
      </c>
      <c r="B846">
        <v>18</v>
      </c>
    </row>
    <row r="847" spans="1:2" ht="12.75">
      <c r="A847" t="s">
        <v>51</v>
      </c>
      <c r="B847">
        <v>9</v>
      </c>
    </row>
    <row r="848" spans="1:2" ht="12.75">
      <c r="A848" t="s">
        <v>864</v>
      </c>
      <c r="B848">
        <v>12</v>
      </c>
    </row>
    <row r="849" spans="1:2" ht="12.75">
      <c r="A849" t="s">
        <v>865</v>
      </c>
      <c r="B849">
        <v>15</v>
      </c>
    </row>
    <row r="850" spans="1:2" ht="12.75">
      <c r="A850" t="s">
        <v>866</v>
      </c>
      <c r="B850">
        <v>9</v>
      </c>
    </row>
    <row r="851" spans="1:2" ht="12.75">
      <c r="A851" t="s">
        <v>867</v>
      </c>
      <c r="B851">
        <v>12</v>
      </c>
    </row>
    <row r="852" spans="1:2" ht="12.75">
      <c r="A852" t="s">
        <v>868</v>
      </c>
      <c r="B852">
        <v>15</v>
      </c>
    </row>
    <row r="853" spans="1:2" ht="12.75">
      <c r="A853" t="s">
        <v>869</v>
      </c>
      <c r="B853">
        <v>9</v>
      </c>
    </row>
    <row r="854" spans="1:2" ht="12.75">
      <c r="A854" t="s">
        <v>870</v>
      </c>
      <c r="B854">
        <v>12</v>
      </c>
    </row>
    <row r="855" spans="1:2" ht="12.75">
      <c r="A855" t="s">
        <v>871</v>
      </c>
      <c r="B855">
        <v>15</v>
      </c>
    </row>
    <row r="856" spans="1:2" ht="12.75">
      <c r="A856" t="s">
        <v>46</v>
      </c>
      <c r="B856">
        <v>9</v>
      </c>
    </row>
    <row r="857" spans="1:2" ht="12.75">
      <c r="A857" t="s">
        <v>872</v>
      </c>
      <c r="B857">
        <v>12</v>
      </c>
    </row>
    <row r="858" spans="1:2" ht="12.75">
      <c r="A858" t="s">
        <v>873</v>
      </c>
      <c r="B858">
        <v>15</v>
      </c>
    </row>
    <row r="859" spans="1:2" ht="12.75">
      <c r="A859" t="s">
        <v>874</v>
      </c>
      <c r="B859">
        <v>18</v>
      </c>
    </row>
    <row r="860" spans="1:2" ht="12.75">
      <c r="A860" t="s">
        <v>875</v>
      </c>
      <c r="B860">
        <v>20</v>
      </c>
    </row>
    <row r="861" spans="1:2" ht="12.75">
      <c r="A861" t="s">
        <v>876</v>
      </c>
      <c r="B861">
        <v>23</v>
      </c>
    </row>
    <row r="862" spans="1:2" ht="12.75">
      <c r="A862" t="s">
        <v>877</v>
      </c>
      <c r="B862">
        <v>25</v>
      </c>
    </row>
    <row r="863" spans="1:2" ht="12.75">
      <c r="A863" t="s">
        <v>8</v>
      </c>
      <c r="B863">
        <v>7</v>
      </c>
    </row>
    <row r="864" spans="1:2" ht="12.75">
      <c r="A864" t="s">
        <v>878</v>
      </c>
      <c r="B864">
        <v>10</v>
      </c>
    </row>
    <row r="865" spans="1:2" ht="12.75">
      <c r="A865" t="s">
        <v>879</v>
      </c>
      <c r="B865">
        <v>13</v>
      </c>
    </row>
    <row r="866" spans="1:2" ht="12.75">
      <c r="A866" t="s">
        <v>880</v>
      </c>
      <c r="B866">
        <v>15</v>
      </c>
    </row>
    <row r="867" spans="1:2" ht="12.75">
      <c r="A867" t="s">
        <v>881</v>
      </c>
      <c r="B867">
        <v>17</v>
      </c>
    </row>
    <row r="868" spans="1:2" ht="12.75">
      <c r="A868" t="s">
        <v>882</v>
      </c>
      <c r="B868">
        <v>20</v>
      </c>
    </row>
    <row r="869" spans="1:2" ht="12.75">
      <c r="A869" t="s">
        <v>883</v>
      </c>
      <c r="B869">
        <v>22</v>
      </c>
    </row>
    <row r="870" spans="1:2" ht="12.75">
      <c r="A870" t="s">
        <v>884</v>
      </c>
      <c r="B870">
        <v>5</v>
      </c>
    </row>
    <row r="871" spans="1:2" ht="12.75">
      <c r="A871" t="s">
        <v>885</v>
      </c>
      <c r="B871">
        <v>8</v>
      </c>
    </row>
    <row r="872" spans="1:2" ht="12.75">
      <c r="A872" t="s">
        <v>16</v>
      </c>
      <c r="B872">
        <v>11</v>
      </c>
    </row>
    <row r="873" spans="1:2" ht="12.75">
      <c r="A873" t="s">
        <v>886</v>
      </c>
      <c r="B873">
        <v>13</v>
      </c>
    </row>
    <row r="874" spans="1:2" ht="12.75">
      <c r="A874" t="s">
        <v>887</v>
      </c>
      <c r="B874">
        <v>15</v>
      </c>
    </row>
    <row r="875" spans="1:2" ht="12.75">
      <c r="A875" t="s">
        <v>888</v>
      </c>
      <c r="B875">
        <v>17</v>
      </c>
    </row>
    <row r="876" spans="1:2" ht="12.75">
      <c r="A876" t="s">
        <v>889</v>
      </c>
      <c r="B876">
        <v>19</v>
      </c>
    </row>
    <row r="877" spans="1:2" ht="12.75">
      <c r="A877" t="s">
        <v>890</v>
      </c>
      <c r="B877">
        <v>5</v>
      </c>
    </row>
    <row r="878" spans="1:2" ht="12.75">
      <c r="A878" t="s">
        <v>891</v>
      </c>
      <c r="B878">
        <v>8</v>
      </c>
    </row>
    <row r="879" spans="1:2" ht="12.75">
      <c r="A879" t="s">
        <v>892</v>
      </c>
      <c r="B879">
        <v>11</v>
      </c>
    </row>
    <row r="880" spans="1:2" ht="12.75">
      <c r="A880" t="s">
        <v>893</v>
      </c>
      <c r="B880">
        <v>13</v>
      </c>
    </row>
    <row r="881" spans="1:2" ht="12.75">
      <c r="A881" t="s">
        <v>894</v>
      </c>
      <c r="B881">
        <v>15</v>
      </c>
    </row>
    <row r="882" spans="1:2" ht="12.75">
      <c r="A882" t="s">
        <v>895</v>
      </c>
      <c r="B882">
        <v>17</v>
      </c>
    </row>
    <row r="883" spans="1:2" ht="12.75">
      <c r="A883" t="s">
        <v>896</v>
      </c>
      <c r="B883">
        <v>19</v>
      </c>
    </row>
    <row r="884" spans="1:2" ht="12.75">
      <c r="A884" t="s">
        <v>19</v>
      </c>
      <c r="B884">
        <v>5</v>
      </c>
    </row>
    <row r="885" spans="1:2" ht="12.75">
      <c r="A885" t="s">
        <v>897</v>
      </c>
      <c r="B885">
        <v>8</v>
      </c>
    </row>
    <row r="886" spans="1:2" ht="12.75">
      <c r="A886" t="s">
        <v>898</v>
      </c>
      <c r="B886">
        <v>11</v>
      </c>
    </row>
    <row r="887" spans="1:2" ht="12.75">
      <c r="A887" t="s">
        <v>899</v>
      </c>
      <c r="B887">
        <v>13</v>
      </c>
    </row>
    <row r="888" spans="1:2" ht="12.75">
      <c r="A888" t="s">
        <v>900</v>
      </c>
      <c r="B888">
        <v>15</v>
      </c>
    </row>
    <row r="889" spans="1:2" ht="12.75">
      <c r="A889" t="s">
        <v>901</v>
      </c>
      <c r="B889">
        <v>17</v>
      </c>
    </row>
    <row r="890" spans="1:2" ht="12.75">
      <c r="A890" t="s">
        <v>902</v>
      </c>
      <c r="B890">
        <v>19</v>
      </c>
    </row>
    <row r="891" spans="1:2" ht="12.75">
      <c r="A891" t="s">
        <v>903</v>
      </c>
      <c r="B891">
        <v>7</v>
      </c>
    </row>
    <row r="892" spans="1:2" ht="12.75">
      <c r="A892" t="s">
        <v>904</v>
      </c>
      <c r="B892">
        <v>11</v>
      </c>
    </row>
    <row r="893" spans="1:2" ht="12.75">
      <c r="A893" t="s">
        <v>905</v>
      </c>
      <c r="B893">
        <v>15</v>
      </c>
    </row>
    <row r="894" spans="1:2" ht="12.75">
      <c r="A894" t="s">
        <v>906</v>
      </c>
      <c r="B894">
        <v>19</v>
      </c>
    </row>
    <row r="895" spans="1:2" ht="12.75">
      <c r="A895" t="s">
        <v>907</v>
      </c>
      <c r="B895">
        <v>23</v>
      </c>
    </row>
    <row r="896" spans="1:2" ht="12.75">
      <c r="A896" t="s">
        <v>908</v>
      </c>
      <c r="B896">
        <v>26</v>
      </c>
    </row>
    <row r="897" spans="1:2" ht="12.75">
      <c r="A897" t="s">
        <v>909</v>
      </c>
      <c r="B897">
        <v>30</v>
      </c>
    </row>
    <row r="898" spans="1:2" ht="12.75">
      <c r="A898" t="s">
        <v>910</v>
      </c>
      <c r="B898">
        <v>33</v>
      </c>
    </row>
    <row r="899" spans="1:2" ht="12.75">
      <c r="A899" t="s">
        <v>911</v>
      </c>
      <c r="B899">
        <v>5</v>
      </c>
    </row>
    <row r="900" spans="1:2" ht="12.75">
      <c r="A900" t="s">
        <v>912</v>
      </c>
      <c r="B900">
        <v>9</v>
      </c>
    </row>
    <row r="901" spans="1:2" ht="12.75">
      <c r="A901" t="s">
        <v>913</v>
      </c>
      <c r="B901">
        <v>13</v>
      </c>
    </row>
    <row r="902" spans="1:2" ht="12.75">
      <c r="A902" t="s">
        <v>914</v>
      </c>
      <c r="B902">
        <v>17</v>
      </c>
    </row>
    <row r="903" spans="1:2" ht="12.75">
      <c r="A903" t="s">
        <v>915</v>
      </c>
      <c r="B903">
        <v>20</v>
      </c>
    </row>
    <row r="904" spans="1:2" ht="12.75">
      <c r="A904" t="s">
        <v>916</v>
      </c>
      <c r="B904">
        <v>23</v>
      </c>
    </row>
    <row r="905" spans="1:2" ht="12.75">
      <c r="A905" t="s">
        <v>917</v>
      </c>
      <c r="B905">
        <v>27</v>
      </c>
    </row>
    <row r="906" spans="1:2" ht="12.75">
      <c r="A906" t="s">
        <v>918</v>
      </c>
      <c r="B906">
        <v>30</v>
      </c>
    </row>
    <row r="907" spans="1:2" ht="12.75">
      <c r="A907" t="s">
        <v>919</v>
      </c>
      <c r="B907">
        <v>3</v>
      </c>
    </row>
    <row r="908" spans="1:2" ht="12.75">
      <c r="A908" t="s">
        <v>920</v>
      </c>
      <c r="B908">
        <v>7</v>
      </c>
    </row>
    <row r="909" spans="1:2" ht="12.75">
      <c r="A909" t="s">
        <v>921</v>
      </c>
      <c r="B909">
        <v>11</v>
      </c>
    </row>
    <row r="910" spans="1:2" ht="12.75">
      <c r="A910" t="s">
        <v>922</v>
      </c>
      <c r="B910">
        <v>15</v>
      </c>
    </row>
    <row r="911" spans="1:2" ht="12.75">
      <c r="A911" t="s">
        <v>923</v>
      </c>
      <c r="B911">
        <v>18</v>
      </c>
    </row>
    <row r="912" spans="1:2" ht="12.75">
      <c r="A912" t="s">
        <v>924</v>
      </c>
      <c r="B912">
        <v>21</v>
      </c>
    </row>
    <row r="913" spans="1:2" ht="12.75">
      <c r="A913" t="s">
        <v>925</v>
      </c>
      <c r="B913">
        <v>24</v>
      </c>
    </row>
    <row r="914" spans="1:2" ht="12.75">
      <c r="A914" t="s">
        <v>926</v>
      </c>
      <c r="B914">
        <v>27</v>
      </c>
    </row>
    <row r="915" spans="1:2" ht="12.75">
      <c r="A915" t="s">
        <v>927</v>
      </c>
      <c r="B915">
        <v>3</v>
      </c>
    </row>
    <row r="916" spans="1:2" ht="12.75">
      <c r="A916" t="s">
        <v>34</v>
      </c>
      <c r="B916">
        <v>7</v>
      </c>
    </row>
    <row r="917" spans="1:2" ht="12.75">
      <c r="A917" t="s">
        <v>928</v>
      </c>
      <c r="B917">
        <v>11</v>
      </c>
    </row>
    <row r="918" spans="1:2" ht="12.75">
      <c r="A918" t="s">
        <v>929</v>
      </c>
      <c r="B918">
        <v>15</v>
      </c>
    </row>
    <row r="919" spans="1:2" ht="12.75">
      <c r="A919" t="s">
        <v>930</v>
      </c>
      <c r="B919">
        <v>18</v>
      </c>
    </row>
    <row r="920" spans="1:2" ht="12.75">
      <c r="A920" t="s">
        <v>931</v>
      </c>
      <c r="B920">
        <v>21</v>
      </c>
    </row>
    <row r="921" spans="1:2" ht="12.75">
      <c r="A921" t="s">
        <v>932</v>
      </c>
      <c r="B921">
        <v>24</v>
      </c>
    </row>
    <row r="922" spans="1:2" ht="12.75">
      <c r="A922" t="s">
        <v>933</v>
      </c>
      <c r="B922">
        <v>27</v>
      </c>
    </row>
    <row r="923" spans="1:2" ht="12.75">
      <c r="A923" t="s">
        <v>36</v>
      </c>
      <c r="B923">
        <v>3</v>
      </c>
    </row>
    <row r="924" spans="1:2" ht="12.75">
      <c r="A924" t="s">
        <v>934</v>
      </c>
      <c r="B924">
        <v>7</v>
      </c>
    </row>
    <row r="925" spans="1:2" ht="12.75">
      <c r="A925" t="s">
        <v>935</v>
      </c>
      <c r="B925">
        <v>11</v>
      </c>
    </row>
    <row r="926" spans="1:2" ht="12.75">
      <c r="A926" t="s">
        <v>936</v>
      </c>
      <c r="B926">
        <v>15</v>
      </c>
    </row>
    <row r="927" spans="1:2" ht="12.75">
      <c r="A927" t="s">
        <v>937</v>
      </c>
      <c r="B927">
        <v>18</v>
      </c>
    </row>
    <row r="928" spans="1:2" ht="12.75">
      <c r="A928" t="s">
        <v>938</v>
      </c>
      <c r="B928">
        <v>21</v>
      </c>
    </row>
    <row r="929" spans="1:2" ht="12.75">
      <c r="A929" t="s">
        <v>939</v>
      </c>
      <c r="B929">
        <v>24</v>
      </c>
    </row>
    <row r="930" spans="1:2" ht="12.75">
      <c r="A930" t="s">
        <v>940</v>
      </c>
      <c r="B930">
        <v>27</v>
      </c>
    </row>
    <row r="931" spans="1:2" ht="12.75">
      <c r="A931" t="s">
        <v>941</v>
      </c>
      <c r="B931">
        <v>15</v>
      </c>
    </row>
    <row r="932" spans="1:2" ht="12.75">
      <c r="A932" t="s">
        <v>35</v>
      </c>
      <c r="B932">
        <v>15</v>
      </c>
    </row>
    <row r="933" spans="1:2" ht="12.75">
      <c r="A933" t="s">
        <v>28</v>
      </c>
      <c r="B933">
        <v>15</v>
      </c>
    </row>
    <row r="934" spans="1:2" ht="12.75">
      <c r="A934" t="s">
        <v>942</v>
      </c>
      <c r="B934">
        <v>17</v>
      </c>
    </row>
    <row r="935" spans="1:2" ht="12.75">
      <c r="A935" t="s">
        <v>943</v>
      </c>
      <c r="B935">
        <v>19</v>
      </c>
    </row>
    <row r="936" spans="1:2" ht="12.75">
      <c r="A936" t="s">
        <v>944</v>
      </c>
      <c r="B936">
        <v>21</v>
      </c>
    </row>
    <row r="937" spans="1:2" ht="12.75">
      <c r="A937" t="s">
        <v>945</v>
      </c>
      <c r="B937">
        <v>23</v>
      </c>
    </row>
    <row r="938" spans="1:2" ht="12.75">
      <c r="A938" t="s">
        <v>946</v>
      </c>
      <c r="B938">
        <v>13</v>
      </c>
    </row>
    <row r="939" spans="1:2" ht="12.75">
      <c r="A939" t="s">
        <v>947</v>
      </c>
      <c r="B939">
        <v>13</v>
      </c>
    </row>
    <row r="940" spans="1:2" ht="12.75">
      <c r="A940" t="s">
        <v>948</v>
      </c>
      <c r="B940">
        <v>13</v>
      </c>
    </row>
    <row r="941" spans="1:2" ht="12.75">
      <c r="A941" t="s">
        <v>949</v>
      </c>
      <c r="B941">
        <v>15</v>
      </c>
    </row>
    <row r="942" spans="1:2" ht="12.75">
      <c r="A942" t="s">
        <v>950</v>
      </c>
      <c r="B942">
        <v>16</v>
      </c>
    </row>
    <row r="943" spans="1:2" ht="12.75">
      <c r="A943" t="s">
        <v>951</v>
      </c>
      <c r="B943">
        <v>18</v>
      </c>
    </row>
    <row r="944" spans="1:2" ht="12.75">
      <c r="A944" t="s">
        <v>952</v>
      </c>
      <c r="B944">
        <v>20</v>
      </c>
    </row>
    <row r="945" spans="1:2" ht="12.75">
      <c r="A945" t="s">
        <v>953</v>
      </c>
      <c r="B945">
        <v>13</v>
      </c>
    </row>
    <row r="946" spans="1:2" ht="12.75">
      <c r="A946" t="s">
        <v>954</v>
      </c>
      <c r="B946">
        <v>13</v>
      </c>
    </row>
    <row r="947" spans="1:2" ht="12.75">
      <c r="A947" t="s">
        <v>955</v>
      </c>
      <c r="B947">
        <v>13</v>
      </c>
    </row>
    <row r="948" spans="1:2" ht="12.75">
      <c r="A948" t="s">
        <v>956</v>
      </c>
      <c r="B948">
        <v>15</v>
      </c>
    </row>
    <row r="949" spans="1:2" ht="12.75">
      <c r="A949" t="s">
        <v>957</v>
      </c>
      <c r="B949">
        <v>16</v>
      </c>
    </row>
    <row r="950" spans="1:2" ht="12.75">
      <c r="A950" t="s">
        <v>958</v>
      </c>
      <c r="B950">
        <v>18</v>
      </c>
    </row>
    <row r="951" spans="1:2" ht="12.75">
      <c r="A951" t="s">
        <v>959</v>
      </c>
      <c r="B951">
        <v>20</v>
      </c>
    </row>
    <row r="952" spans="1:2" ht="12.75">
      <c r="A952" t="s">
        <v>960</v>
      </c>
      <c r="B952">
        <v>11</v>
      </c>
    </row>
    <row r="953" spans="1:2" ht="12.75">
      <c r="A953" t="s">
        <v>961</v>
      </c>
      <c r="B953">
        <v>11</v>
      </c>
    </row>
    <row r="954" spans="1:2" ht="12.75">
      <c r="A954" t="s">
        <v>10</v>
      </c>
      <c r="B954">
        <v>11</v>
      </c>
    </row>
    <row r="955" spans="1:2" ht="12.75">
      <c r="A955" t="s">
        <v>962</v>
      </c>
      <c r="B955">
        <v>13</v>
      </c>
    </row>
    <row r="956" spans="1:2" ht="12.75">
      <c r="A956" t="s">
        <v>39</v>
      </c>
      <c r="B956">
        <v>14</v>
      </c>
    </row>
    <row r="957" spans="1:2" ht="12.75">
      <c r="A957" t="s">
        <v>963</v>
      </c>
      <c r="B957">
        <v>16</v>
      </c>
    </row>
    <row r="958" spans="1:2" ht="12.75">
      <c r="A958" t="s">
        <v>964</v>
      </c>
      <c r="B958">
        <v>17</v>
      </c>
    </row>
    <row r="959" spans="1:2" ht="12.75">
      <c r="A959" t="s">
        <v>965</v>
      </c>
      <c r="B959">
        <v>11</v>
      </c>
    </row>
    <row r="960" spans="1:2" ht="12.75">
      <c r="A960" t="s">
        <v>966</v>
      </c>
      <c r="B960">
        <v>11</v>
      </c>
    </row>
    <row r="961" spans="1:2" ht="12.75">
      <c r="A961" t="s">
        <v>33</v>
      </c>
      <c r="B961">
        <v>11</v>
      </c>
    </row>
    <row r="962" spans="1:2" ht="12.75">
      <c r="A962" t="s">
        <v>967</v>
      </c>
      <c r="B962">
        <v>13</v>
      </c>
    </row>
    <row r="963" spans="1:2" ht="12.75">
      <c r="A963" t="s">
        <v>968</v>
      </c>
      <c r="B963">
        <v>14</v>
      </c>
    </row>
    <row r="964" spans="1:2" ht="12.75">
      <c r="A964" t="s">
        <v>969</v>
      </c>
      <c r="B964">
        <v>16</v>
      </c>
    </row>
    <row r="965" spans="1:2" ht="12.75">
      <c r="A965" t="s">
        <v>970</v>
      </c>
      <c r="B965">
        <v>17</v>
      </c>
    </row>
    <row r="966" spans="1:2" ht="12.75">
      <c r="A966" t="s">
        <v>25</v>
      </c>
      <c r="B966">
        <v>11</v>
      </c>
    </row>
    <row r="967" spans="1:2" ht="12.75">
      <c r="A967" t="s">
        <v>971</v>
      </c>
      <c r="B967">
        <v>11</v>
      </c>
    </row>
    <row r="968" spans="1:2" ht="12.75">
      <c r="A968" t="s">
        <v>972</v>
      </c>
      <c r="B968">
        <v>11</v>
      </c>
    </row>
    <row r="969" spans="1:2" ht="12.75">
      <c r="A969" t="s">
        <v>973</v>
      </c>
      <c r="B969">
        <v>13</v>
      </c>
    </row>
    <row r="970" spans="1:2" ht="12.75">
      <c r="A970" t="s">
        <v>974</v>
      </c>
      <c r="B970">
        <v>14</v>
      </c>
    </row>
    <row r="971" spans="1:2" ht="12.75">
      <c r="A971" t="s">
        <v>975</v>
      </c>
      <c r="B971">
        <v>16</v>
      </c>
    </row>
    <row r="972" spans="1:2" ht="12.75">
      <c r="A972" t="s">
        <v>976</v>
      </c>
      <c r="B972">
        <v>17</v>
      </c>
    </row>
    <row r="973" spans="1:2" ht="12.75">
      <c r="A973" t="s">
        <v>977</v>
      </c>
      <c r="B973">
        <v>17</v>
      </c>
    </row>
    <row r="974" spans="1:2" ht="12.75">
      <c r="A974" t="s">
        <v>978</v>
      </c>
      <c r="B974">
        <v>17</v>
      </c>
    </row>
    <row r="975" spans="1:2" ht="12.75">
      <c r="A975" t="s">
        <v>979</v>
      </c>
      <c r="B975">
        <v>17</v>
      </c>
    </row>
    <row r="976" spans="1:2" ht="12.75">
      <c r="A976" t="s">
        <v>980</v>
      </c>
      <c r="B976">
        <v>20</v>
      </c>
    </row>
    <row r="977" spans="1:2" ht="12.75">
      <c r="A977" t="s">
        <v>981</v>
      </c>
      <c r="B977">
        <v>22</v>
      </c>
    </row>
    <row r="978" spans="1:2" ht="12.75">
      <c r="A978" t="s">
        <v>982</v>
      </c>
      <c r="B978">
        <v>24</v>
      </c>
    </row>
    <row r="979" spans="1:2" ht="12.75">
      <c r="A979" t="s">
        <v>983</v>
      </c>
      <c r="B979">
        <v>26</v>
      </c>
    </row>
    <row r="980" spans="1:2" ht="12.75">
      <c r="A980" t="s">
        <v>984</v>
      </c>
      <c r="B980">
        <v>15</v>
      </c>
    </row>
    <row r="981" spans="1:2" ht="12.75">
      <c r="A981" t="s">
        <v>985</v>
      </c>
      <c r="B981">
        <v>15</v>
      </c>
    </row>
    <row r="982" spans="1:2" ht="12.75">
      <c r="A982" t="s">
        <v>986</v>
      </c>
      <c r="B982">
        <v>15</v>
      </c>
    </row>
    <row r="983" spans="1:2" ht="12.75">
      <c r="A983" t="s">
        <v>987</v>
      </c>
      <c r="B983">
        <v>17</v>
      </c>
    </row>
    <row r="984" spans="1:2" ht="12.75">
      <c r="A984" t="s">
        <v>988</v>
      </c>
      <c r="B984">
        <v>19</v>
      </c>
    </row>
    <row r="985" spans="1:2" ht="12.75">
      <c r="A985" t="s">
        <v>989</v>
      </c>
      <c r="B985">
        <v>21</v>
      </c>
    </row>
    <row r="986" spans="1:2" ht="12.75">
      <c r="A986" t="s">
        <v>990</v>
      </c>
      <c r="B986">
        <v>23</v>
      </c>
    </row>
    <row r="987" spans="1:2" ht="12.75">
      <c r="A987" t="s">
        <v>991</v>
      </c>
      <c r="B987">
        <v>13</v>
      </c>
    </row>
    <row r="988" spans="1:2" ht="12.75">
      <c r="A988" t="s">
        <v>992</v>
      </c>
      <c r="B988">
        <v>13</v>
      </c>
    </row>
    <row r="989" spans="1:2" ht="12.75">
      <c r="A989" t="s">
        <v>993</v>
      </c>
      <c r="B989">
        <v>13</v>
      </c>
    </row>
    <row r="990" spans="1:2" ht="12.75">
      <c r="A990" t="s">
        <v>994</v>
      </c>
      <c r="B990">
        <v>15</v>
      </c>
    </row>
    <row r="991" spans="1:2" ht="12.75">
      <c r="A991" t="s">
        <v>995</v>
      </c>
      <c r="B991">
        <v>16</v>
      </c>
    </row>
    <row r="992" spans="1:2" ht="12.75">
      <c r="A992" t="s">
        <v>996</v>
      </c>
      <c r="B992">
        <v>18</v>
      </c>
    </row>
    <row r="993" spans="1:2" ht="12.75">
      <c r="A993" t="s">
        <v>997</v>
      </c>
      <c r="B993">
        <v>20</v>
      </c>
    </row>
    <row r="994" spans="1:2" ht="12.75">
      <c r="A994" t="s">
        <v>998</v>
      </c>
      <c r="B994">
        <v>13</v>
      </c>
    </row>
    <row r="995" spans="1:2" ht="12.75">
      <c r="A995" t="s">
        <v>999</v>
      </c>
      <c r="B995">
        <v>13</v>
      </c>
    </row>
    <row r="996" spans="1:2" ht="12.75">
      <c r="A996" t="s">
        <v>1000</v>
      </c>
      <c r="B996">
        <v>13</v>
      </c>
    </row>
    <row r="997" spans="1:2" ht="12.75">
      <c r="A997" t="s">
        <v>1001</v>
      </c>
      <c r="B997">
        <v>15</v>
      </c>
    </row>
    <row r="998" spans="1:2" ht="12.75">
      <c r="A998" t="s">
        <v>1002</v>
      </c>
      <c r="B998">
        <v>16</v>
      </c>
    </row>
    <row r="999" spans="1:2" ht="12.75">
      <c r="A999" t="s">
        <v>1003</v>
      </c>
      <c r="B999">
        <v>18</v>
      </c>
    </row>
    <row r="1000" spans="1:2" ht="12.75">
      <c r="A1000" t="s">
        <v>1004</v>
      </c>
      <c r="B1000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00390625" style="0" bestFit="1" customWidth="1"/>
    <col min="2" max="2" width="13.8515625" style="0" bestFit="1" customWidth="1"/>
    <col min="5" max="5" width="9.421875" style="0" customWidth="1"/>
    <col min="6" max="6" width="9.140625" style="14" customWidth="1"/>
    <col min="7" max="7" width="4.00390625" style="0" bestFit="1" customWidth="1"/>
    <col min="8" max="8" width="13.8515625" style="0" bestFit="1" customWidth="1"/>
    <col min="11" max="11" width="9.421875" style="0" customWidth="1"/>
    <col min="12" max="12" width="9.140625" style="14" customWidth="1"/>
    <col min="13" max="13" width="4.00390625" style="0" bestFit="1" customWidth="1"/>
    <col min="14" max="14" width="13.8515625" style="0" bestFit="1" customWidth="1"/>
    <col min="17" max="17" width="9.421875" style="0" customWidth="1"/>
    <col min="18" max="18" width="9.140625" style="14" customWidth="1"/>
  </cols>
  <sheetData>
    <row r="1" spans="1:17" ht="13.5" thickBot="1">
      <c r="A1" s="13" t="s">
        <v>4</v>
      </c>
      <c r="B1" s="13" t="s">
        <v>0</v>
      </c>
      <c r="C1" s="10" t="s">
        <v>1</v>
      </c>
      <c r="D1" s="11" t="s">
        <v>2</v>
      </c>
      <c r="E1" s="12" t="s">
        <v>3</v>
      </c>
      <c r="G1" s="13" t="s">
        <v>4</v>
      </c>
      <c r="H1" s="13" t="s">
        <v>0</v>
      </c>
      <c r="I1" s="10" t="s">
        <v>1</v>
      </c>
      <c r="J1" s="11" t="s">
        <v>2</v>
      </c>
      <c r="K1" s="12" t="s">
        <v>3</v>
      </c>
      <c r="M1" s="13" t="s">
        <v>4</v>
      </c>
      <c r="N1" s="13" t="s">
        <v>0</v>
      </c>
      <c r="O1" s="10" t="s">
        <v>1</v>
      </c>
      <c r="P1" s="11" t="s">
        <v>2</v>
      </c>
      <c r="Q1" s="12" t="s">
        <v>3</v>
      </c>
    </row>
    <row r="2" spans="1:17" ht="13.5" thickTop="1">
      <c r="A2" s="1"/>
      <c r="B2" s="7" t="s">
        <v>145</v>
      </c>
      <c r="C2" s="1">
        <f>IF(B2&lt;&gt;"",LOOKUP(B2,catalog!$A:$A,catalog!$B:$B),"")</f>
        <v>7</v>
      </c>
      <c r="D2" s="2">
        <f>C2</f>
        <v>7</v>
      </c>
      <c r="E2" s="5">
        <f>IF(B2&lt;&gt;"",SUM(C$2:C2),"")</f>
        <v>7</v>
      </c>
      <c r="G2" s="3"/>
      <c r="H2" s="7"/>
      <c r="I2" s="1">
        <f>IF(H2&lt;&gt;"",LOOKUP(H2,catalog!$A:$A,catalog!$B:$B),"")</f>
      </c>
      <c r="J2" s="2">
        <f>I2</f>
      </c>
      <c r="K2" s="5">
        <f>IF(H2&lt;&gt;"",SUM(I$2:I2),"")</f>
      </c>
      <c r="M2" s="3"/>
      <c r="N2" s="7"/>
      <c r="O2" s="1">
        <f>IF(N2&lt;&gt;"",LOOKUP(N2,catalog!$A:$A,catalog!$B:$B),"")</f>
      </c>
      <c r="P2" s="2">
        <f>O2</f>
      </c>
      <c r="Q2" s="5">
        <f>IF(N2&lt;&gt;"",SUM(O$2:O2),"")</f>
      </c>
    </row>
    <row r="3" spans="1:17" ht="12.75">
      <c r="A3" s="3">
        <f>IF(B3&lt;&gt;"",IF(ISNUMBER(MATCH(B3,B$2:B2,0)),MATCH(B3,B$2:B2,0)+1,""),"")</f>
      </c>
      <c r="B3" s="8" t="s">
        <v>44</v>
      </c>
      <c r="C3" s="1">
        <f>IF(B3&lt;&gt;"",LOOKUP(B3,catalog!$A:$A,catalog!$B:$B),"")</f>
        <v>6</v>
      </c>
      <c r="D3" s="4">
        <f>IF(C3&gt;0,IF(C3&lt;&gt;"",IF(D2&lt;&gt;"",+D2+C3,C3),""),"")</f>
        <v>13</v>
      </c>
      <c r="E3" s="5">
        <f>IF(B3&lt;&gt;"",SUM(C$2:C3),"")</f>
        <v>13</v>
      </c>
      <c r="G3" s="3">
        <f>IF(H3&lt;&gt;"",IF(ISNUMBER(MATCH(H3,H$2:H2,0)),MATCH(H3,H$2:H2,0)+1,""),"")</f>
      </c>
      <c r="H3" s="8"/>
      <c r="I3" s="1">
        <f>IF(H3&lt;&gt;"",LOOKUP(H3,catalog!$A:$A,catalog!$B:$B),"")</f>
      </c>
      <c r="J3" s="4">
        <f>IF(I3&gt;0,IF(I3&lt;&gt;"",IF(J2&lt;&gt;"",+J2+I3,I3),""),"")</f>
      </c>
      <c r="K3" s="5">
        <f>IF(H3&lt;&gt;"",SUM(I$2:I3),"")</f>
      </c>
      <c r="M3" s="3">
        <f>IF(N3&lt;&gt;"",IF(ISNUMBER(MATCH(N3,N$2:N2,0)),MATCH(N3,N$2:N2,0)+1,""),"")</f>
      </c>
      <c r="N3" s="8"/>
      <c r="O3" s="1">
        <f>IF(N3&lt;&gt;"",LOOKUP(N3,catalog!$A:$A,catalog!$B:$B),"")</f>
      </c>
      <c r="P3" s="4">
        <f>IF(O3&gt;0,IF(O3&lt;&gt;"",IF(P2&lt;&gt;"",+P2+O3,O3),""),"")</f>
      </c>
      <c r="Q3" s="5">
        <f>IF(N3&lt;&gt;"",SUM(O$2:O3),"")</f>
      </c>
    </row>
    <row r="4" spans="1:17" ht="12.75">
      <c r="A4" s="3">
        <f>IF(B4&lt;&gt;"",IF(ISNUMBER(MATCH(B4,B$2:B3,0)),MATCH(B4,B$2:B3,0)+1,""),"")</f>
      </c>
      <c r="B4" s="8"/>
      <c r="C4" s="1">
        <f>IF(B4&lt;&gt;"",LOOKUP(B4,catalog!$A:$A,catalog!$B:$B),"")</f>
      </c>
      <c r="D4" s="4">
        <f aca="true" t="shared" si="0" ref="D4:D51">IF(C4&gt;0,IF(C4&lt;&gt;"",IF(D3&lt;&gt;"",+D3+C4,C4),""),"")</f>
      </c>
      <c r="E4" s="5">
        <f>IF(B4&lt;&gt;"",SUM(C$2:C4),"")</f>
      </c>
      <c r="G4" s="3">
        <f>IF(H4&lt;&gt;"",IF(ISNUMBER(MATCH(H4,H$2:H3,0)),MATCH(H4,H$2:H3,0)+1,""),"")</f>
      </c>
      <c r="H4" s="8"/>
      <c r="I4" s="1">
        <f>IF(H4&lt;&gt;"",LOOKUP(H4,catalog!$A:$A,catalog!$B:$B),"")</f>
      </c>
      <c r="J4" s="4">
        <f aca="true" t="shared" si="1" ref="J4:J67">IF(I4&gt;0,IF(I4&lt;&gt;"",IF(J3&lt;&gt;"",+J3+I4,I4),""),"")</f>
      </c>
      <c r="K4" s="5">
        <f>IF(H4&lt;&gt;"",SUM(I$2:I4),"")</f>
      </c>
      <c r="M4" s="3">
        <f>IF(N4&lt;&gt;"",IF(ISNUMBER(MATCH(N4,N$2:N3,0)),MATCH(N4,N$2:N3,0)+1,""),"")</f>
      </c>
      <c r="N4" s="8"/>
      <c r="O4" s="1">
        <f>IF(N4&lt;&gt;"",LOOKUP(N4,catalog!$A:$A,catalog!$B:$B),"")</f>
      </c>
      <c r="P4" s="4">
        <f aca="true" t="shared" si="2" ref="P4:P67">IF(O4&gt;0,IF(O4&lt;&gt;"",IF(P3&lt;&gt;"",+P3+O4,O4),""),"")</f>
      </c>
      <c r="Q4" s="5">
        <f>IF(N4&lt;&gt;"",SUM(O$2:O4),"")</f>
      </c>
    </row>
    <row r="5" spans="1:17" ht="12.75">
      <c r="A5" s="3">
        <f>IF(B5&lt;&gt;"",IF(ISNUMBER(MATCH(B5,B$2:B4,0)),MATCH(B5,B$2:B4,0)+1,""),"")</f>
      </c>
      <c r="B5" s="8" t="s">
        <v>371</v>
      </c>
      <c r="C5" s="1">
        <f>IF(B5&lt;&gt;"",LOOKUP(B5,catalog!$A:$A,catalog!$B:$B),"")</f>
        <v>7</v>
      </c>
      <c r="D5" s="4">
        <f t="shared" si="0"/>
        <v>7</v>
      </c>
      <c r="E5" s="5">
        <f>IF(B5&lt;&gt;"",SUM(C$2:C5),"")</f>
        <v>20</v>
      </c>
      <c r="G5" s="3">
        <f>IF(H5&lt;&gt;"",IF(ISNUMBER(MATCH(H5,H$2:H4,0)),MATCH(H5,H$2:H4,0)+1,""),"")</f>
      </c>
      <c r="H5" s="8"/>
      <c r="I5" s="1">
        <f>IF(H5&lt;&gt;"",LOOKUP(H5,catalog!$A:$A,catalog!$B:$B),"")</f>
      </c>
      <c r="J5" s="4">
        <f t="shared" si="1"/>
      </c>
      <c r="K5" s="5">
        <f>IF(H5&lt;&gt;"",SUM(I$2:I5),"")</f>
      </c>
      <c r="M5" s="3">
        <f>IF(N5&lt;&gt;"",IF(ISNUMBER(MATCH(N5,N$2:N4,0)),MATCH(N5,N$2:N4,0)+1,""),"")</f>
      </c>
      <c r="N5" s="8"/>
      <c r="O5" s="1">
        <f>IF(N5&lt;&gt;"",LOOKUP(N5,catalog!$A:$A,catalog!$B:$B),"")</f>
      </c>
      <c r="P5" s="4">
        <f t="shared" si="2"/>
      </c>
      <c r="Q5" s="5">
        <f>IF(N5&lt;&gt;"",SUM(O$2:O5),"")</f>
      </c>
    </row>
    <row r="6" spans="1:17" ht="12.75">
      <c r="A6" s="3">
        <f>IF(B6&lt;&gt;"",IF(ISNUMBER(MATCH(B6,B$2:B5,0)),MATCH(B6,B$2:B5,0)+1,""),"")</f>
      </c>
      <c r="B6" s="8" t="s">
        <v>864</v>
      </c>
      <c r="C6" s="1">
        <f>IF(B6&lt;&gt;"",LOOKUP(B6,catalog!$A:$A,catalog!$B:$B),"")</f>
        <v>12</v>
      </c>
      <c r="D6" s="4">
        <f t="shared" si="0"/>
        <v>19</v>
      </c>
      <c r="E6" s="5">
        <f>IF(B6&lt;&gt;"",SUM(C$2:C6),"")</f>
        <v>32</v>
      </c>
      <c r="G6" s="3">
        <f>IF(H6&lt;&gt;"",IF(ISNUMBER(MATCH(H6,H$2:H5,0)),MATCH(H6,H$2:H5,0)+1,""),"")</f>
      </c>
      <c r="H6" s="8"/>
      <c r="I6" s="1">
        <f>IF(H6&lt;&gt;"",LOOKUP(H6,catalog!$A:$A,catalog!$B:$B),"")</f>
      </c>
      <c r="J6" s="4">
        <f t="shared" si="1"/>
      </c>
      <c r="K6" s="5">
        <f>IF(H6&lt;&gt;"",SUM(I$2:I6),"")</f>
      </c>
      <c r="M6" s="3">
        <f>IF(N6&lt;&gt;"",IF(ISNUMBER(MATCH(N6,N$2:N5,0)),MATCH(N6,N$2:N5,0)+1,""),"")</f>
      </c>
      <c r="N6" s="8"/>
      <c r="O6" s="1">
        <f>IF(N6&lt;&gt;"",LOOKUP(N6,catalog!$A:$A,catalog!$B:$B),"")</f>
      </c>
      <c r="P6" s="4">
        <f t="shared" si="2"/>
      </c>
      <c r="Q6" s="5">
        <f>IF(N6&lt;&gt;"",SUM(O$2:O6),"")</f>
      </c>
    </row>
    <row r="7" spans="1:17" ht="12.75">
      <c r="A7" s="3">
        <f>IF(B7&lt;&gt;"",IF(ISNUMBER(MATCH(B7,B$2:B6,0)),MATCH(B7,B$2:B6,0)+1,""),"")</f>
      </c>
      <c r="B7" s="8"/>
      <c r="C7" s="1">
        <f>IF(B7&lt;&gt;"",LOOKUP(B7,catalog!$A:$A,catalog!$B:$B),"")</f>
      </c>
      <c r="D7" s="4">
        <f t="shared" si="0"/>
      </c>
      <c r="E7" s="5">
        <f>IF(B7&lt;&gt;"",SUM(C$2:C7),"")</f>
      </c>
      <c r="G7" s="3">
        <f>IF(H7&lt;&gt;"",IF(ISNUMBER(MATCH(H7,H$2:H6,0)),MATCH(H7,H$2:H6,0)+1,""),"")</f>
      </c>
      <c r="H7" s="8"/>
      <c r="I7" s="1">
        <f>IF(H7&lt;&gt;"",LOOKUP(H7,catalog!$A:$A,catalog!$B:$B),"")</f>
      </c>
      <c r="J7" s="4">
        <f t="shared" si="1"/>
      </c>
      <c r="K7" s="5">
        <f>IF(H7&lt;&gt;"",SUM(I$2:I7),"")</f>
      </c>
      <c r="M7" s="3">
        <f>IF(N7&lt;&gt;"",IF(ISNUMBER(MATCH(N7,N$2:N6,0)),MATCH(N7,N$2:N6,0)+1,""),"")</f>
      </c>
      <c r="N7" s="8"/>
      <c r="O7" s="1">
        <f>IF(N7&lt;&gt;"",LOOKUP(N7,catalog!$A:$A,catalog!$B:$B),"")</f>
      </c>
      <c r="P7" s="4">
        <f t="shared" si="2"/>
      </c>
      <c r="Q7" s="5">
        <f>IF(N7&lt;&gt;"",SUM(O$2:O7),"")</f>
      </c>
    </row>
    <row r="8" spans="1:17" ht="12.75">
      <c r="A8" s="3">
        <f>IF(B8&lt;&gt;"",IF(ISNUMBER(MATCH(B8,B$2:B7,0)),MATCH(B8,B$2:B7,0)+1,""),"")</f>
      </c>
      <c r="B8" s="8" t="s">
        <v>452</v>
      </c>
      <c r="C8" s="1">
        <f>IF(B8&lt;&gt;"",LOOKUP(B8,catalog!$A:$A,catalog!$B:$B),"")</f>
        <v>6</v>
      </c>
      <c r="D8" s="4">
        <f t="shared" si="0"/>
        <v>6</v>
      </c>
      <c r="E8" s="5">
        <f>IF(B8&lt;&gt;"",SUM(C$2:C8),"")</f>
        <v>38</v>
      </c>
      <c r="G8" s="3">
        <f>IF(H8&lt;&gt;"",IF(ISNUMBER(MATCH(H8,H$2:H7,0)),MATCH(H8,H$2:H7,0)+1,""),"")</f>
      </c>
      <c r="H8" s="8"/>
      <c r="I8" s="1">
        <f>IF(H8&lt;&gt;"",LOOKUP(H8,catalog!$A:$A,catalog!$B:$B),"")</f>
      </c>
      <c r="J8" s="4">
        <f t="shared" si="1"/>
      </c>
      <c r="K8" s="5">
        <f>IF(H8&lt;&gt;"",SUM(I$2:I8),"")</f>
      </c>
      <c r="M8" s="3">
        <f>IF(N8&lt;&gt;"",IF(ISNUMBER(MATCH(N8,N$2:N7,0)),MATCH(N8,N$2:N7,0)+1,""),"")</f>
      </c>
      <c r="N8" s="8"/>
      <c r="O8" s="1">
        <f>IF(N8&lt;&gt;"",LOOKUP(N8,catalog!$A:$A,catalog!$B:$B),"")</f>
      </c>
      <c r="P8" s="4">
        <f t="shared" si="2"/>
      </c>
      <c r="Q8" s="5">
        <f>IF(N8&lt;&gt;"",SUM(O$2:O8),"")</f>
      </c>
    </row>
    <row r="9" spans="1:17" ht="12.75">
      <c r="A9" s="3">
        <f>IF(B9&lt;&gt;"",IF(ISNUMBER(MATCH(B9,B$2:B8,0)),MATCH(B9,B$2:B8,0)+1,""),"")</f>
      </c>
      <c r="B9" s="8" t="s">
        <v>49</v>
      </c>
      <c r="C9" s="1">
        <f>IF(B9&lt;&gt;"",LOOKUP(B9,catalog!$A:$A,catalog!$B:$B),"")</f>
        <v>4</v>
      </c>
      <c r="D9" s="4">
        <f t="shared" si="0"/>
        <v>10</v>
      </c>
      <c r="E9" s="5">
        <f>IF(B9&lt;&gt;"",SUM(C$2:C9),"")</f>
        <v>42</v>
      </c>
      <c r="G9" s="3">
        <f>IF(H9&lt;&gt;"",IF(ISNUMBER(MATCH(H9,H$2:H8,0)),MATCH(H9,H$2:H8,0)+1,""),"")</f>
      </c>
      <c r="H9" s="8"/>
      <c r="I9" s="1">
        <f>IF(H9&lt;&gt;"",LOOKUP(H9,catalog!$A:$A,catalog!$B:$B),"")</f>
      </c>
      <c r="J9" s="4">
        <f t="shared" si="1"/>
      </c>
      <c r="K9" s="5">
        <f>IF(H9&lt;&gt;"",SUM(I$2:I9),"")</f>
      </c>
      <c r="M9" s="3">
        <f>IF(N9&lt;&gt;"",IF(ISNUMBER(MATCH(N9,N$2:N8,0)),MATCH(N9,N$2:N8,0)+1,""),"")</f>
      </c>
      <c r="N9" s="8"/>
      <c r="O9" s="1">
        <f>IF(N9&lt;&gt;"",LOOKUP(N9,catalog!$A:$A,catalog!$B:$B),"")</f>
      </c>
      <c r="P9" s="4">
        <f t="shared" si="2"/>
      </c>
      <c r="Q9" s="5">
        <f>IF(N9&lt;&gt;"",SUM(O$2:O9),"")</f>
      </c>
    </row>
    <row r="10" spans="1:17" ht="12.75">
      <c r="A10" s="3">
        <f>IF(B10&lt;&gt;"",IF(ISNUMBER(MATCH(B10,B$2:B9,0)),MATCH(B10,B$2:B9,0)+1,""),"")</f>
        <v>9</v>
      </c>
      <c r="B10" s="8" t="s">
        <v>49</v>
      </c>
      <c r="C10" s="1">
        <f>IF(B10&lt;&gt;"",LOOKUP(B10,catalog!$A:$A,catalog!$B:$B),"")</f>
        <v>4</v>
      </c>
      <c r="D10" s="4">
        <f t="shared" si="0"/>
        <v>14</v>
      </c>
      <c r="E10" s="5">
        <f>IF(B10&lt;&gt;"",SUM(C$2:C10),"")</f>
        <v>46</v>
      </c>
      <c r="G10" s="3">
        <f>IF(H10&lt;&gt;"",IF(ISNUMBER(MATCH(H10,H$2:H9,0)),MATCH(H10,H$2:H9,0)+1,""),"")</f>
      </c>
      <c r="H10" s="8"/>
      <c r="I10" s="1">
        <f>IF(H10&lt;&gt;"",LOOKUP(H10,catalog!$A:$A,catalog!$B:$B),"")</f>
      </c>
      <c r="J10" s="4">
        <f t="shared" si="1"/>
      </c>
      <c r="K10" s="5">
        <f>IF(H10&lt;&gt;"",SUM(I$2:I10),"")</f>
      </c>
      <c r="M10" s="3">
        <f>IF(N10&lt;&gt;"",IF(ISNUMBER(MATCH(N10,N$2:N9,0)),MATCH(N10,N$2:N9,0)+1,""),"")</f>
      </c>
      <c r="N10" s="8"/>
      <c r="O10" s="1">
        <f>IF(N10&lt;&gt;"",LOOKUP(N10,catalog!$A:$A,catalog!$B:$B),"")</f>
      </c>
      <c r="P10" s="4">
        <f t="shared" si="2"/>
      </c>
      <c r="Q10" s="5">
        <f>IF(N10&lt;&gt;"",SUM(O$2:O10),"")</f>
      </c>
    </row>
    <row r="11" spans="1:17" ht="12.75">
      <c r="A11" s="3">
        <f>IF(B11&lt;&gt;"",IF(ISNUMBER(MATCH(B11,B$2:B10,0)),MATCH(B11,B$2:B10,0)+1,""),"")</f>
      </c>
      <c r="B11" s="8"/>
      <c r="C11" s="1">
        <f>IF(B11&lt;&gt;"",LOOKUP(B11,catalog!$A:$A,catalog!$B:$B),"")</f>
      </c>
      <c r="D11" s="4">
        <f t="shared" si="0"/>
      </c>
      <c r="E11" s="5">
        <f>IF(B11&lt;&gt;"",SUM(C$2:C11),"")</f>
      </c>
      <c r="G11" s="3">
        <f>IF(H11&lt;&gt;"",IF(ISNUMBER(MATCH(H11,H$2:H10,0)),MATCH(H11,H$2:H10,0)+1,""),"")</f>
      </c>
      <c r="H11" s="8"/>
      <c r="I11" s="1">
        <f>IF(H11&lt;&gt;"",LOOKUP(H11,catalog!$A:$A,catalog!$B:$B),"")</f>
      </c>
      <c r="J11" s="4">
        <f t="shared" si="1"/>
      </c>
      <c r="K11" s="5">
        <f>IF(H11&lt;&gt;"",SUM(I$2:I11),"")</f>
      </c>
      <c r="M11" s="3">
        <f>IF(N11&lt;&gt;"",IF(ISNUMBER(MATCH(N11,N$2:N10,0)),MATCH(N11,N$2:N10,0)+1,""),"")</f>
      </c>
      <c r="N11" s="8"/>
      <c r="O11" s="1">
        <f>IF(N11&lt;&gt;"",LOOKUP(N11,catalog!$A:$A,catalog!$B:$B),"")</f>
      </c>
      <c r="P11" s="4">
        <f t="shared" si="2"/>
      </c>
      <c r="Q11" s="5">
        <f>IF(N11&lt;&gt;"",SUM(O$2:O11),"")</f>
      </c>
    </row>
    <row r="12" spans="1:17" ht="12.75">
      <c r="A12" s="3">
        <f>IF(B12&lt;&gt;"",IF(ISNUMBER(MATCH(B12,B$2:B11,0)),MATCH(B12,B$2:B11,0)+1,""),"")</f>
      </c>
      <c r="B12" s="8" t="s">
        <v>6</v>
      </c>
      <c r="C12" s="1">
        <f>IF(B12&lt;&gt;"",LOOKUP(B12,catalog!$A:$A,catalog!$B:$B),"")</f>
        <v>10</v>
      </c>
      <c r="D12" s="4">
        <f t="shared" si="0"/>
        <v>10</v>
      </c>
      <c r="E12" s="5">
        <f>IF(B12&lt;&gt;"",SUM(C$2:C12),"")</f>
        <v>56</v>
      </c>
      <c r="G12" s="3">
        <f>IF(H12&lt;&gt;"",IF(ISNUMBER(MATCH(H12,H$2:H11,0)),MATCH(H12,H$2:H11,0)+1,""),"")</f>
      </c>
      <c r="H12" s="8"/>
      <c r="I12" s="1">
        <f>IF(H12&lt;&gt;"",LOOKUP(H12,catalog!$A:$A,catalog!$B:$B),"")</f>
      </c>
      <c r="J12" s="4">
        <f t="shared" si="1"/>
      </c>
      <c r="K12" s="5">
        <f>IF(H12&lt;&gt;"",SUM(I$2:I12),"")</f>
      </c>
      <c r="M12" s="3">
        <f>IF(N12&lt;&gt;"",IF(ISNUMBER(MATCH(N12,N$2:N11,0)),MATCH(N12,N$2:N11,0)+1,""),"")</f>
      </c>
      <c r="N12" s="8"/>
      <c r="O12" s="1">
        <f>IF(N12&lt;&gt;"",LOOKUP(N12,catalog!$A:$A,catalog!$B:$B),"")</f>
      </c>
      <c r="P12" s="4">
        <f t="shared" si="2"/>
      </c>
      <c r="Q12" s="5">
        <f>IF(N12&lt;&gt;"",SUM(O$2:O12),"")</f>
      </c>
    </row>
    <row r="13" spans="1:17" ht="12.75">
      <c r="A13" s="3">
        <f>IF(B13&lt;&gt;"",IF(ISNUMBER(MATCH(B13,B$2:B12,0)),MATCH(B13,B$2:B12,0)+1,""),"")</f>
      </c>
      <c r="B13" s="8" t="s">
        <v>50</v>
      </c>
      <c r="C13" s="1">
        <f>IF(B13&lt;&gt;"",LOOKUP(B13,catalog!$A:$A,catalog!$B:$B),"")</f>
        <v>5</v>
      </c>
      <c r="D13" s="4">
        <f t="shared" si="0"/>
        <v>15</v>
      </c>
      <c r="E13" s="5">
        <f>IF(B13&lt;&gt;"",SUM(C$2:C13),"")</f>
        <v>61</v>
      </c>
      <c r="G13" s="3">
        <f>IF(H13&lt;&gt;"",IF(ISNUMBER(MATCH(H13,H$2:H12,0)),MATCH(H13,H$2:H12,0)+1,""),"")</f>
      </c>
      <c r="H13" s="8"/>
      <c r="I13" s="1">
        <f>IF(H13&lt;&gt;"",LOOKUP(H13,catalog!$A:$A,catalog!$B:$B),"")</f>
      </c>
      <c r="J13" s="4">
        <f t="shared" si="1"/>
      </c>
      <c r="K13" s="5">
        <f>IF(H13&lt;&gt;"",SUM(I$2:I13),"")</f>
      </c>
      <c r="M13" s="3">
        <f>IF(N13&lt;&gt;"",IF(ISNUMBER(MATCH(N13,N$2:N12,0)),MATCH(N13,N$2:N12,0)+1,""),"")</f>
      </c>
      <c r="N13" s="8"/>
      <c r="O13" s="1">
        <f>IF(N13&lt;&gt;"",LOOKUP(N13,catalog!$A:$A,catalog!$B:$B),"")</f>
      </c>
      <c r="P13" s="4">
        <f t="shared" si="2"/>
      </c>
      <c r="Q13" s="5">
        <f>IF(N13&lt;&gt;"",SUM(O$2:O13),"")</f>
      </c>
    </row>
    <row r="14" spans="1:17" ht="12.75">
      <c r="A14" s="3">
        <f>IF(B14&lt;&gt;"",IF(ISNUMBER(MATCH(B14,B$2:B13,0)),MATCH(B14,B$2:B13,0)+1,""),"")</f>
      </c>
      <c r="B14" s="8"/>
      <c r="C14" s="1">
        <f>IF(B14&lt;&gt;"",LOOKUP(B14,catalog!$A:$A,catalog!$B:$B),"")</f>
      </c>
      <c r="D14" s="4">
        <f t="shared" si="0"/>
      </c>
      <c r="E14" s="5">
        <f>IF(B14&lt;&gt;"",SUM(C$2:C14),"")</f>
      </c>
      <c r="G14" s="3">
        <f>IF(H14&lt;&gt;"",IF(ISNUMBER(MATCH(H14,H$2:H13,0)),MATCH(H14,H$2:H13,0)+1,""),"")</f>
      </c>
      <c r="H14" s="8"/>
      <c r="I14" s="1">
        <f>IF(H14&lt;&gt;"",LOOKUP(H14,catalog!$A:$A,catalog!$B:$B),"")</f>
      </c>
      <c r="J14" s="4">
        <f t="shared" si="1"/>
      </c>
      <c r="K14" s="5">
        <f>IF(H14&lt;&gt;"",SUM(I$2:I14),"")</f>
      </c>
      <c r="M14" s="3">
        <f>IF(N14&lt;&gt;"",IF(ISNUMBER(MATCH(N14,N$2:N13,0)),MATCH(N14,N$2:N13,0)+1,""),"")</f>
      </c>
      <c r="N14" s="8"/>
      <c r="O14" s="1">
        <f>IF(N14&lt;&gt;"",LOOKUP(N14,catalog!$A:$A,catalog!$B:$B),"")</f>
      </c>
      <c r="P14" s="4">
        <f t="shared" si="2"/>
      </c>
      <c r="Q14" s="5">
        <f>IF(N14&lt;&gt;"",SUM(O$2:O14),"")</f>
      </c>
    </row>
    <row r="15" spans="1:17" ht="12.75">
      <c r="A15" s="3">
        <f>IF(B15&lt;&gt;"",IF(ISNUMBER(MATCH(B15,B$2:B14,0)),MATCH(B15,B$2:B14,0)+1,""),"")</f>
      </c>
      <c r="B15" s="8" t="s">
        <v>57</v>
      </c>
      <c r="C15" s="1">
        <f>IF(B15&lt;&gt;"",LOOKUP(B15,catalog!$A:$A,catalog!$B:$B),"")</f>
        <v>9</v>
      </c>
      <c r="D15" s="4">
        <f t="shared" si="0"/>
        <v>9</v>
      </c>
      <c r="E15" s="5">
        <f>IF(B15&lt;&gt;"",SUM(C$2:C15),"")</f>
        <v>70</v>
      </c>
      <c r="G15" s="3">
        <f>IF(H15&lt;&gt;"",IF(ISNUMBER(MATCH(H15,H$2:H14,0)),MATCH(H15,H$2:H14,0)+1,""),"")</f>
      </c>
      <c r="H15" s="8"/>
      <c r="I15" s="1">
        <f>IF(H15&lt;&gt;"",LOOKUP(H15,catalog!$A:$A,catalog!$B:$B),"")</f>
      </c>
      <c r="J15" s="4">
        <f t="shared" si="1"/>
      </c>
      <c r="K15" s="5">
        <f>IF(H15&lt;&gt;"",SUM(I$2:I15),"")</f>
      </c>
      <c r="M15" s="3">
        <f>IF(N15&lt;&gt;"",IF(ISNUMBER(MATCH(N15,N$2:N14,0)),MATCH(N15,N$2:N14,0)+1,""),"")</f>
      </c>
      <c r="N15" s="8"/>
      <c r="O15" s="1">
        <f>IF(N15&lt;&gt;"",LOOKUP(N15,catalog!$A:$A,catalog!$B:$B),"")</f>
      </c>
      <c r="P15" s="4">
        <f t="shared" si="2"/>
      </c>
      <c r="Q15" s="5">
        <f>IF(N15&lt;&gt;"",SUM(O$2:O15),"")</f>
      </c>
    </row>
    <row r="16" spans="1:17" ht="12.75">
      <c r="A16" s="3">
        <f>IF(B16&lt;&gt;"",IF(ISNUMBER(MATCH(B16,B$2:B15,0)),MATCH(B16,B$2:B15,0)+1,""),"")</f>
      </c>
      <c r="B16" s="8" t="s">
        <v>15</v>
      </c>
      <c r="C16" s="1">
        <f>IF(B16&lt;&gt;"",LOOKUP(B16,catalog!$A:$A,catalog!$B:$B),"")</f>
        <v>6</v>
      </c>
      <c r="D16" s="4">
        <f t="shared" si="0"/>
        <v>15</v>
      </c>
      <c r="E16" s="5">
        <f>IF(B16&lt;&gt;"",SUM(C$2:C16),"")</f>
        <v>76</v>
      </c>
      <c r="G16" s="3">
        <f>IF(H16&lt;&gt;"",IF(ISNUMBER(MATCH(H16,H$2:H15,0)),MATCH(H16,H$2:H15,0)+1,""),"")</f>
      </c>
      <c r="H16" s="8"/>
      <c r="I16" s="1">
        <f>IF(H16&lt;&gt;"",LOOKUP(H16,catalog!$A:$A,catalog!$B:$B),"")</f>
      </c>
      <c r="J16" s="4">
        <f t="shared" si="1"/>
      </c>
      <c r="K16" s="5">
        <f>IF(H16&lt;&gt;"",SUM(I$2:I16),"")</f>
      </c>
      <c r="M16" s="3">
        <f>IF(N16&lt;&gt;"",IF(ISNUMBER(MATCH(N16,N$2:N15,0)),MATCH(N16,N$2:N15,0)+1,""),"")</f>
      </c>
      <c r="N16" s="8"/>
      <c r="O16" s="1">
        <f>IF(N16&lt;&gt;"",LOOKUP(N16,catalog!$A:$A,catalog!$B:$B),"")</f>
      </c>
      <c r="P16" s="4">
        <f t="shared" si="2"/>
      </c>
      <c r="Q16" s="5">
        <f>IF(N16&lt;&gt;"",SUM(O$2:O16),"")</f>
      </c>
    </row>
    <row r="17" spans="1:17" ht="12.75">
      <c r="A17" s="3">
        <f>IF(B17&lt;&gt;"",IF(ISNUMBER(MATCH(B17,B$2:B16,0)),MATCH(B17,B$2:B16,0)+1,""),"")</f>
      </c>
      <c r="B17" s="8"/>
      <c r="C17" s="1">
        <f>IF(B17&lt;&gt;"",LOOKUP(B17,catalog!$A:$A,catalog!$B:$B),"")</f>
      </c>
      <c r="D17" s="4">
        <f t="shared" si="0"/>
      </c>
      <c r="E17" s="5">
        <f>IF(B17&lt;&gt;"",SUM(C$2:C17),"")</f>
      </c>
      <c r="G17" s="3">
        <f>IF(H17&lt;&gt;"",IF(ISNUMBER(MATCH(H17,H$2:H16,0)),MATCH(H17,H$2:H16,0)+1,""),"")</f>
      </c>
      <c r="H17" s="8"/>
      <c r="I17" s="1">
        <f>IF(H17&lt;&gt;"",LOOKUP(H17,catalog!$A:$A,catalog!$B:$B),"")</f>
      </c>
      <c r="J17" s="4">
        <f t="shared" si="1"/>
      </c>
      <c r="K17" s="5">
        <f>IF(H17&lt;&gt;"",SUM(I$2:I17),"")</f>
      </c>
      <c r="M17" s="3">
        <f>IF(N17&lt;&gt;"",IF(ISNUMBER(MATCH(N17,N$2:N16,0)),MATCH(N17,N$2:N16,0)+1,""),"")</f>
      </c>
      <c r="N17" s="8"/>
      <c r="O17" s="1">
        <f>IF(N17&lt;&gt;"",LOOKUP(N17,catalog!$A:$A,catalog!$B:$B),"")</f>
      </c>
      <c r="P17" s="4">
        <f t="shared" si="2"/>
      </c>
      <c r="Q17" s="5">
        <f>IF(N17&lt;&gt;"",SUM(O$2:O17),"")</f>
      </c>
    </row>
    <row r="18" spans="1:17" ht="12.75">
      <c r="A18" s="3">
        <f>IF(B18&lt;&gt;"",IF(ISNUMBER(MATCH(B18,B$2:B17,0)),MATCH(B18,B$2:B17,0)+1,""),"")</f>
      </c>
      <c r="B18" s="8" t="s">
        <v>22</v>
      </c>
      <c r="C18" s="1">
        <f>IF(B18&lt;&gt;"",LOOKUP(B18,catalog!$A:$A,catalog!$B:$B),"")</f>
        <v>9</v>
      </c>
      <c r="D18" s="4">
        <f t="shared" si="0"/>
        <v>9</v>
      </c>
      <c r="E18" s="5">
        <f>IF(B18&lt;&gt;"",SUM(C$2:C18),"")</f>
        <v>85</v>
      </c>
      <c r="G18" s="3">
        <f>IF(H18&lt;&gt;"",IF(ISNUMBER(MATCH(H18,H$2:H17,0)),MATCH(H18,H$2:H17,0)+1,""),"")</f>
      </c>
      <c r="H18" s="8"/>
      <c r="I18" s="1">
        <f>IF(H18&lt;&gt;"",LOOKUP(H18,catalog!$A:$A,catalog!$B:$B),"")</f>
      </c>
      <c r="J18" s="4">
        <f t="shared" si="1"/>
      </c>
      <c r="K18" s="5">
        <f>IF(H18&lt;&gt;"",SUM(I$2:I18),"")</f>
      </c>
      <c r="M18" s="3">
        <f>IF(N18&lt;&gt;"",IF(ISNUMBER(MATCH(N18,N$2:N17,0)),MATCH(N18,N$2:N17,0)+1,""),"")</f>
      </c>
      <c r="N18" s="8"/>
      <c r="O18" s="1">
        <f>IF(N18&lt;&gt;"",LOOKUP(N18,catalog!$A:$A,catalog!$B:$B),"")</f>
      </c>
      <c r="P18" s="4">
        <f t="shared" si="2"/>
      </c>
      <c r="Q18" s="5">
        <f>IF(N18&lt;&gt;"",SUM(O$2:O18),"")</f>
      </c>
    </row>
    <row r="19" spans="1:17" ht="12.75">
      <c r="A19" s="3">
        <f>IF(B19&lt;&gt;"",IF(ISNUMBER(MATCH(B19,B$2:B18,0)),MATCH(B19,B$2:B18,0)+1,""),"")</f>
      </c>
      <c r="B19" s="8" t="s">
        <v>12</v>
      </c>
      <c r="C19" s="1">
        <f>IF(B19&lt;&gt;"",LOOKUP(B19,catalog!$A:$A,catalog!$B:$B),"")</f>
        <v>2</v>
      </c>
      <c r="D19" s="4">
        <f t="shared" si="0"/>
        <v>11</v>
      </c>
      <c r="E19" s="5">
        <f>IF(B19&lt;&gt;"",SUM(C$2:C19),"")</f>
        <v>87</v>
      </c>
      <c r="G19" s="3">
        <f>IF(H19&lt;&gt;"",IF(ISNUMBER(MATCH(H19,H$2:H18,0)),MATCH(H19,H$2:H18,0)+1,""),"")</f>
      </c>
      <c r="H19" s="8"/>
      <c r="I19" s="1">
        <f>IF(H19&lt;&gt;"",LOOKUP(H19,catalog!$A:$A,catalog!$B:$B),"")</f>
      </c>
      <c r="J19" s="4">
        <f t="shared" si="1"/>
      </c>
      <c r="K19" s="5">
        <f>IF(H19&lt;&gt;"",SUM(I$2:I19),"")</f>
      </c>
      <c r="M19" s="3">
        <f>IF(N19&lt;&gt;"",IF(ISNUMBER(MATCH(N19,N$2:N18,0)),MATCH(N19,N$2:N18,0)+1,""),"")</f>
      </c>
      <c r="N19" s="8"/>
      <c r="O19" s="1">
        <f>IF(N19&lt;&gt;"",LOOKUP(N19,catalog!$A:$A,catalog!$B:$B),"")</f>
      </c>
      <c r="P19" s="4">
        <f t="shared" si="2"/>
      </c>
      <c r="Q19" s="5">
        <f>IF(N19&lt;&gt;"",SUM(O$2:O19),"")</f>
      </c>
    </row>
    <row r="20" spans="1:17" ht="12.75">
      <c r="A20" s="3">
        <f>IF(B20&lt;&gt;"",IF(ISNUMBER(MATCH(B20,B$2:B19,0)),MATCH(B20,B$2:B19,0)+1,""),"")</f>
      </c>
      <c r="B20" s="8"/>
      <c r="C20" s="1">
        <f>IF(B20&lt;&gt;"",LOOKUP(B20,catalog!$A:$A,catalog!$B:$B),"")</f>
      </c>
      <c r="D20" s="4">
        <f t="shared" si="0"/>
      </c>
      <c r="E20" s="5">
        <f>IF(B20&lt;&gt;"",SUM(C$2:C20),"")</f>
      </c>
      <c r="G20" s="3">
        <f>IF(H20&lt;&gt;"",IF(ISNUMBER(MATCH(H20,H$2:H19,0)),MATCH(H20,H$2:H19,0)+1,""),"")</f>
      </c>
      <c r="H20" s="8"/>
      <c r="I20" s="1">
        <f>IF(H20&lt;&gt;"",LOOKUP(H20,catalog!$A:$A,catalog!$B:$B),"")</f>
      </c>
      <c r="J20" s="4">
        <f t="shared" si="1"/>
      </c>
      <c r="K20" s="5">
        <f>IF(H20&lt;&gt;"",SUM(I$2:I20),"")</f>
      </c>
      <c r="M20" s="3">
        <f>IF(N20&lt;&gt;"",IF(ISNUMBER(MATCH(N20,N$2:N19,0)),MATCH(N20,N$2:N19,0)+1,""),"")</f>
      </c>
      <c r="N20" s="8"/>
      <c r="O20" s="1">
        <f>IF(N20&lt;&gt;"",LOOKUP(N20,catalog!$A:$A,catalog!$B:$B),"")</f>
      </c>
      <c r="P20" s="4">
        <f t="shared" si="2"/>
      </c>
      <c r="Q20" s="5">
        <f>IF(N20&lt;&gt;"",SUM(O$2:O20),"")</f>
      </c>
    </row>
    <row r="21" spans="1:17" ht="12.75">
      <c r="A21" s="3">
        <f>IF(B21&lt;&gt;"",IF(ISNUMBER(MATCH(B21,B$2:B20,0)),MATCH(B21,B$2:B20,0)+1,""),"")</f>
      </c>
      <c r="B21" s="8" t="s">
        <v>7</v>
      </c>
      <c r="C21" s="1">
        <f>IF(B21&lt;&gt;"",LOOKUP(B21,catalog!$A:$A,catalog!$B:$B),"")</f>
        <v>12</v>
      </c>
      <c r="D21" s="4">
        <f t="shared" si="0"/>
        <v>12</v>
      </c>
      <c r="E21" s="5">
        <f>IF(B21&lt;&gt;"",SUM(C$2:C21),"")</f>
        <v>99</v>
      </c>
      <c r="G21" s="3">
        <f>IF(H21&lt;&gt;"",IF(ISNUMBER(MATCH(H21,H$2:H20,0)),MATCH(H21,H$2:H20,0)+1,""),"")</f>
      </c>
      <c r="H21" s="8"/>
      <c r="I21" s="1">
        <f>IF(H21&lt;&gt;"",LOOKUP(H21,catalog!$A:$A,catalog!$B:$B),"")</f>
      </c>
      <c r="J21" s="4">
        <f t="shared" si="1"/>
      </c>
      <c r="K21" s="5">
        <f>IF(H21&lt;&gt;"",SUM(I$2:I21),"")</f>
      </c>
      <c r="M21" s="3">
        <f>IF(N21&lt;&gt;"",IF(ISNUMBER(MATCH(N21,N$2:N20,0)),MATCH(N21,N$2:N20,0)+1,""),"")</f>
      </c>
      <c r="N21" s="8"/>
      <c r="O21" s="1">
        <f>IF(N21&lt;&gt;"",LOOKUP(N21,catalog!$A:$A,catalog!$B:$B),"")</f>
      </c>
      <c r="P21" s="4">
        <f t="shared" si="2"/>
      </c>
      <c r="Q21" s="5">
        <f>IF(N21&lt;&gt;"",SUM(O$2:O21),"")</f>
      </c>
    </row>
    <row r="22" spans="1:17" ht="12.75">
      <c r="A22" s="3">
        <f>IF(B22&lt;&gt;"",IF(ISNUMBER(MATCH(B22,B$2:B21,0)),MATCH(B22,B$2:B21,0)+1,""),"")</f>
      </c>
      <c r="B22" s="8" t="s">
        <v>8</v>
      </c>
      <c r="C22" s="1">
        <f>IF(B22&lt;&gt;"",LOOKUP(B22,catalog!$A:$A,catalog!$B:$B),"")</f>
        <v>7</v>
      </c>
      <c r="D22" s="4">
        <f t="shared" si="0"/>
        <v>19</v>
      </c>
      <c r="E22" s="5">
        <f>IF(B22&lt;&gt;"",SUM(C$2:C22),"")</f>
        <v>106</v>
      </c>
      <c r="G22" s="3">
        <f>IF(H22&lt;&gt;"",IF(ISNUMBER(MATCH(H22,H$2:H21,0)),MATCH(H22,H$2:H21,0)+1,""),"")</f>
      </c>
      <c r="H22" s="8"/>
      <c r="I22" s="1">
        <f>IF(H22&lt;&gt;"",LOOKUP(H22,catalog!$A:$A,catalog!$B:$B),"")</f>
      </c>
      <c r="J22" s="4">
        <f t="shared" si="1"/>
      </c>
      <c r="K22" s="5">
        <f>IF(H22&lt;&gt;"",SUM(I$2:I22),"")</f>
      </c>
      <c r="M22" s="3">
        <f>IF(N22&lt;&gt;"",IF(ISNUMBER(MATCH(N22,N$2:N21,0)),MATCH(N22,N$2:N21,0)+1,""),"")</f>
      </c>
      <c r="N22" s="8"/>
      <c r="O22" s="1">
        <f>IF(N22&lt;&gt;"",LOOKUP(N22,catalog!$A:$A,catalog!$B:$B),"")</f>
      </c>
      <c r="P22" s="4">
        <f t="shared" si="2"/>
      </c>
      <c r="Q22" s="5">
        <f>IF(N22&lt;&gt;"",SUM(O$2:O22),"")</f>
      </c>
    </row>
    <row r="23" spans="1:17" ht="12.75">
      <c r="A23" s="3">
        <f>IF(B23&lt;&gt;"",IF(ISNUMBER(MATCH(B23,B$2:B22,0)),MATCH(B23,B$2:B22,0)+1,""),"")</f>
      </c>
      <c r="B23" s="8"/>
      <c r="C23" s="1">
        <f>IF(B23&lt;&gt;"",LOOKUP(B23,catalog!$A:$A,catalog!$B:$B),"")</f>
      </c>
      <c r="D23" s="4">
        <f t="shared" si="0"/>
      </c>
      <c r="E23" s="5">
        <f>IF(B23&lt;&gt;"",SUM(C$2:C23),"")</f>
      </c>
      <c r="G23" s="3">
        <f>IF(H23&lt;&gt;"",IF(ISNUMBER(MATCH(H23,H$2:H22,0)),MATCH(H23,H$2:H22,0)+1,""),"")</f>
      </c>
      <c r="H23" s="8"/>
      <c r="I23" s="1">
        <f>IF(H23&lt;&gt;"",LOOKUP(H23,catalog!$A:$A,catalog!$B:$B),"")</f>
      </c>
      <c r="J23" s="4">
        <f t="shared" si="1"/>
      </c>
      <c r="K23" s="5">
        <f>IF(H23&lt;&gt;"",SUM(I$2:I23),"")</f>
      </c>
      <c r="M23" s="3">
        <f>IF(N23&lt;&gt;"",IF(ISNUMBER(MATCH(N23,N$2:N22,0)),MATCH(N23,N$2:N22,0)+1,""),"")</f>
      </c>
      <c r="N23" s="8"/>
      <c r="O23" s="1">
        <f>IF(N23&lt;&gt;"",LOOKUP(N23,catalog!$A:$A,catalog!$B:$B),"")</f>
      </c>
      <c r="P23" s="4">
        <f t="shared" si="2"/>
      </c>
      <c r="Q23" s="5">
        <f>IF(N23&lt;&gt;"",SUM(O$2:O23),"")</f>
      </c>
    </row>
    <row r="24" spans="1:17" ht="12.75">
      <c r="A24" s="3">
        <f>IF(B24&lt;&gt;"",IF(ISNUMBER(MATCH(B24,B$2:B23,0)),MATCH(B24,B$2:B23,0)+1,""),"")</f>
      </c>
      <c r="B24" s="8" t="s">
        <v>462</v>
      </c>
      <c r="C24" s="1">
        <f>IF(B24&lt;&gt;"",LOOKUP(B24,catalog!$A:$A,catalog!$B:$B),"")</f>
        <v>14</v>
      </c>
      <c r="D24" s="4">
        <f t="shared" si="0"/>
        <v>14</v>
      </c>
      <c r="E24" s="5">
        <f>IF(B24&lt;&gt;"",SUM(C$2:C24),"")</f>
        <v>120</v>
      </c>
      <c r="G24" s="3">
        <f>IF(H24&lt;&gt;"",IF(ISNUMBER(MATCH(H24,H$2:H23,0)),MATCH(H24,H$2:H23,0)+1,""),"")</f>
      </c>
      <c r="H24" s="8"/>
      <c r="I24" s="1">
        <f>IF(H24&lt;&gt;"",LOOKUP(H24,catalog!$A:$A,catalog!$B:$B),"")</f>
      </c>
      <c r="J24" s="4">
        <f t="shared" si="1"/>
      </c>
      <c r="K24" s="5">
        <f>IF(H24&lt;&gt;"",SUM(I$2:I24),"")</f>
      </c>
      <c r="M24" s="3">
        <f>IF(N24&lt;&gt;"",IF(ISNUMBER(MATCH(N24,N$2:N23,0)),MATCH(N24,N$2:N23,0)+1,""),"")</f>
      </c>
      <c r="N24" s="8"/>
      <c r="O24" s="1">
        <f>IF(N24&lt;&gt;"",LOOKUP(N24,catalog!$A:$A,catalog!$B:$B),"")</f>
      </c>
      <c r="P24" s="4">
        <f t="shared" si="2"/>
      </c>
      <c r="Q24" s="5">
        <f>IF(N24&lt;&gt;"",SUM(O$2:O24),"")</f>
      </c>
    </row>
    <row r="25" spans="1:17" ht="12.75">
      <c r="A25" s="3">
        <f>IF(B25&lt;&gt;"",IF(ISNUMBER(MATCH(B25,B$2:B24,0)),MATCH(B25,B$2:B24,0)+1,""),"")</f>
      </c>
      <c r="B25" s="8"/>
      <c r="C25" s="1">
        <f>IF(B25&lt;&gt;"",LOOKUP(B25,catalog!$A:$A,catalog!$B:$B),"")</f>
      </c>
      <c r="D25" s="4">
        <f t="shared" si="0"/>
      </c>
      <c r="E25" s="5">
        <f>IF(B25&lt;&gt;"",SUM(C$2:C25),"")</f>
      </c>
      <c r="G25" s="3">
        <f>IF(H25&lt;&gt;"",IF(ISNUMBER(MATCH(H25,H$2:H24,0)),MATCH(H25,H$2:H24,0)+1,""),"")</f>
      </c>
      <c r="H25" s="8"/>
      <c r="I25" s="1">
        <f>IF(H25&lt;&gt;"",LOOKUP(H25,catalog!$A:$A,catalog!$B:$B),"")</f>
      </c>
      <c r="J25" s="4">
        <f t="shared" si="1"/>
      </c>
      <c r="K25" s="5">
        <f>IF(H25&lt;&gt;"",SUM(I$2:I25),"")</f>
      </c>
      <c r="M25" s="3">
        <f>IF(N25&lt;&gt;"",IF(ISNUMBER(MATCH(N25,N$2:N24,0)),MATCH(N25,N$2:N24,0)+1,""),"")</f>
      </c>
      <c r="N25" s="8"/>
      <c r="O25" s="1">
        <f>IF(N25&lt;&gt;"",LOOKUP(N25,catalog!$A:$A,catalog!$B:$B),"")</f>
      </c>
      <c r="P25" s="4">
        <f t="shared" si="2"/>
      </c>
      <c r="Q25" s="5">
        <f>IF(N25&lt;&gt;"",SUM(O$2:O25),"")</f>
      </c>
    </row>
    <row r="26" spans="1:17" ht="12.75">
      <c r="A26" s="3">
        <f>IF(B26&lt;&gt;"",IF(ISNUMBER(MATCH(B26,B$2:B25,0)),MATCH(B26,B$2:B25,0)+1,""),"")</f>
      </c>
      <c r="B26" s="8" t="s">
        <v>11</v>
      </c>
      <c r="C26" s="1">
        <f>IF(B26&lt;&gt;"",LOOKUP(B26,catalog!$A:$A,catalog!$B:$B),"")</f>
        <v>17</v>
      </c>
      <c r="D26" s="4">
        <f t="shared" si="0"/>
        <v>17</v>
      </c>
      <c r="E26" s="5">
        <f>IF(B26&lt;&gt;"",SUM(C$2:C26),"")</f>
        <v>137</v>
      </c>
      <c r="G26" s="3">
        <f>IF(H26&lt;&gt;"",IF(ISNUMBER(MATCH(H26,H$2:H25,0)),MATCH(H26,H$2:H25,0)+1,""),"")</f>
      </c>
      <c r="H26" s="8"/>
      <c r="I26" s="1">
        <f>IF(H26&lt;&gt;"",LOOKUP(H26,catalog!$A:$A,catalog!$B:$B),"")</f>
      </c>
      <c r="J26" s="4">
        <f t="shared" si="1"/>
      </c>
      <c r="K26" s="5">
        <f>IF(H26&lt;&gt;"",SUM(I$2:I26),"")</f>
      </c>
      <c r="M26" s="3">
        <f>IF(N26&lt;&gt;"",IF(ISNUMBER(MATCH(N26,N$2:N25,0)),MATCH(N26,N$2:N25,0)+1,""),"")</f>
      </c>
      <c r="N26" s="8"/>
      <c r="O26" s="1">
        <f>IF(N26&lt;&gt;"",LOOKUP(N26,catalog!$A:$A,catalog!$B:$B),"")</f>
      </c>
      <c r="P26" s="4">
        <f t="shared" si="2"/>
      </c>
      <c r="Q26" s="5">
        <f>IF(N26&lt;&gt;"",SUM(O$2:O26),"")</f>
      </c>
    </row>
    <row r="27" spans="1:17" ht="12.75">
      <c r="A27" s="3">
        <f>IF(B27&lt;&gt;"",IF(ISNUMBER(MATCH(B27,B$2:B26,0)),MATCH(B27,B$2:B26,0)+1,""),"")</f>
        <v>16</v>
      </c>
      <c r="B27" s="8" t="s">
        <v>15</v>
      </c>
      <c r="C27" s="1">
        <f>IF(B27&lt;&gt;"",LOOKUP(B27,catalog!$A:$A,catalog!$B:$B),"")</f>
        <v>6</v>
      </c>
      <c r="D27" s="4">
        <f t="shared" si="0"/>
        <v>23</v>
      </c>
      <c r="E27" s="5">
        <f>IF(B27&lt;&gt;"",SUM(C$2:C27),"")</f>
        <v>143</v>
      </c>
      <c r="G27" s="3">
        <f>IF(H27&lt;&gt;"",IF(ISNUMBER(MATCH(H27,H$2:H26,0)),MATCH(H27,H$2:H26,0)+1,""),"")</f>
      </c>
      <c r="H27" s="8"/>
      <c r="I27" s="1">
        <f>IF(H27&lt;&gt;"",LOOKUP(H27,catalog!$A:$A,catalog!$B:$B),"")</f>
      </c>
      <c r="J27" s="4">
        <f t="shared" si="1"/>
      </c>
      <c r="K27" s="5">
        <f>IF(H27&lt;&gt;"",SUM(I$2:I27),"")</f>
      </c>
      <c r="M27" s="3">
        <f>IF(N27&lt;&gt;"",IF(ISNUMBER(MATCH(N27,N$2:N26,0)),MATCH(N27,N$2:N26,0)+1,""),"")</f>
      </c>
      <c r="N27" s="8"/>
      <c r="O27" s="1">
        <f>IF(N27&lt;&gt;"",LOOKUP(N27,catalog!$A:$A,catalog!$B:$B),"")</f>
      </c>
      <c r="P27" s="4">
        <f t="shared" si="2"/>
      </c>
      <c r="Q27" s="5">
        <f>IF(N27&lt;&gt;"",SUM(O$2:O27),"")</f>
      </c>
    </row>
    <row r="28" spans="1:17" ht="12.75">
      <c r="A28" s="3">
        <f>IF(B28&lt;&gt;"",IF(ISNUMBER(MATCH(B28,B$2:B27,0)),MATCH(B28,B$2:B27,0)+1,""),"")</f>
      </c>
      <c r="B28" s="8" t="s">
        <v>36</v>
      </c>
      <c r="C28" s="1">
        <f>IF(B28&lt;&gt;"",LOOKUP(B28,catalog!$A:$A,catalog!$B:$B),"")</f>
        <v>3</v>
      </c>
      <c r="D28" s="4">
        <f t="shared" si="0"/>
        <v>26</v>
      </c>
      <c r="E28" s="5">
        <f>IF(B28&lt;&gt;"",SUM(C$2:C28),"")</f>
        <v>146</v>
      </c>
      <c r="G28" s="3">
        <f>IF(H28&lt;&gt;"",IF(ISNUMBER(MATCH(H28,H$2:H27,0)),MATCH(H28,H$2:H27,0)+1,""),"")</f>
      </c>
      <c r="H28" s="8"/>
      <c r="I28" s="1">
        <f>IF(H28&lt;&gt;"",LOOKUP(H28,catalog!$A:$A,catalog!$B:$B),"")</f>
      </c>
      <c r="J28" s="4">
        <f t="shared" si="1"/>
      </c>
      <c r="K28" s="5">
        <f>IF(H28&lt;&gt;"",SUM(I$2:I28),"")</f>
      </c>
      <c r="M28" s="3">
        <f>IF(N28&lt;&gt;"",IF(ISNUMBER(MATCH(N28,N$2:N27,0)),MATCH(N28,N$2:N27,0)+1,""),"")</f>
      </c>
      <c r="N28" s="8"/>
      <c r="O28" s="1">
        <f>IF(N28&lt;&gt;"",LOOKUP(N28,catalog!$A:$A,catalog!$B:$B),"")</f>
      </c>
      <c r="P28" s="4">
        <f t="shared" si="2"/>
      </c>
      <c r="Q28" s="5">
        <f>IF(N28&lt;&gt;"",SUM(O$2:O28),"")</f>
      </c>
    </row>
    <row r="29" spans="1:17" ht="12.75">
      <c r="A29" s="3">
        <f>IF(B29&lt;&gt;"",IF(ISNUMBER(MATCH(B29,B$2:B28,0)),MATCH(B29,B$2:B28,0)+1,""),"")</f>
      </c>
      <c r="B29" s="8"/>
      <c r="C29" s="1">
        <f>IF(B29&lt;&gt;"",LOOKUP(B29,catalog!$A:$A,catalog!$B:$B),"")</f>
      </c>
      <c r="D29" s="4">
        <f t="shared" si="0"/>
      </c>
      <c r="E29" s="5">
        <f>IF(B29&lt;&gt;"",SUM(C$2:C29),"")</f>
      </c>
      <c r="G29" s="3">
        <f>IF(H29&lt;&gt;"",IF(ISNUMBER(MATCH(H29,H$2:H28,0)),MATCH(H29,H$2:H28,0)+1,""),"")</f>
      </c>
      <c r="H29" s="8"/>
      <c r="I29" s="1">
        <f>IF(H29&lt;&gt;"",LOOKUP(H29,catalog!$A:$A,catalog!$B:$B),"")</f>
      </c>
      <c r="J29" s="4">
        <f t="shared" si="1"/>
      </c>
      <c r="K29" s="5">
        <f>IF(H29&lt;&gt;"",SUM(I$2:I29),"")</f>
      </c>
      <c r="M29" s="3">
        <f>IF(N29&lt;&gt;"",IF(ISNUMBER(MATCH(N29,N$2:N28,0)),MATCH(N29,N$2:N28,0)+1,""),"")</f>
      </c>
      <c r="N29" s="8"/>
      <c r="O29" s="1">
        <f>IF(N29&lt;&gt;"",LOOKUP(N29,catalog!$A:$A,catalog!$B:$B),"")</f>
      </c>
      <c r="P29" s="4">
        <f t="shared" si="2"/>
      </c>
      <c r="Q29" s="5">
        <f>IF(N29&lt;&gt;"",SUM(O$2:O29),"")</f>
      </c>
    </row>
    <row r="30" spans="1:17" ht="12.75">
      <c r="A30" s="3">
        <f>IF(B30&lt;&gt;"",IF(ISNUMBER(MATCH(B30,B$2:B29,0)),MATCH(B30,B$2:B29,0)+1,""),"")</f>
      </c>
      <c r="B30" s="8" t="s">
        <v>493</v>
      </c>
      <c r="C30" s="1">
        <f>IF(B30&lt;&gt;"",LOOKUP(B30,catalog!$A:$A,catalog!$B:$B),"")</f>
        <v>12</v>
      </c>
      <c r="D30" s="4">
        <f t="shared" si="0"/>
        <v>12</v>
      </c>
      <c r="E30" s="5">
        <f>IF(B30&lt;&gt;"",SUM(C$2:C30),"")</f>
        <v>158</v>
      </c>
      <c r="G30" s="3">
        <f>IF(H30&lt;&gt;"",IF(ISNUMBER(MATCH(H30,H$2:H29,0)),MATCH(H30,H$2:H29,0)+1,""),"")</f>
      </c>
      <c r="H30" s="8"/>
      <c r="I30" s="1">
        <f>IF(H30&lt;&gt;"",LOOKUP(H30,catalog!$A:$A,catalog!$B:$B),"")</f>
      </c>
      <c r="J30" s="4">
        <f t="shared" si="1"/>
      </c>
      <c r="K30" s="5">
        <f>IF(H30&lt;&gt;"",SUM(I$2:I30),"")</f>
      </c>
      <c r="M30" s="3">
        <f>IF(N30&lt;&gt;"",IF(ISNUMBER(MATCH(N30,N$2:N29,0)),MATCH(N30,N$2:N29,0)+1,""),"")</f>
      </c>
      <c r="N30" s="8"/>
      <c r="O30" s="1">
        <f>IF(N30&lt;&gt;"",LOOKUP(N30,catalog!$A:$A,catalog!$B:$B),"")</f>
      </c>
      <c r="P30" s="4">
        <f t="shared" si="2"/>
      </c>
      <c r="Q30" s="5">
        <f>IF(N30&lt;&gt;"",SUM(O$2:O30),"")</f>
      </c>
    </row>
    <row r="31" spans="1:17" ht="12.75">
      <c r="A31" s="3">
        <f>IF(B31&lt;&gt;"",IF(ISNUMBER(MATCH(B31,B$2:B30,0)),MATCH(B31,B$2:B30,0)+1,""),"")</f>
      </c>
      <c r="B31" s="8" t="s">
        <v>52</v>
      </c>
      <c r="C31" s="1">
        <f>IF(B31&lt;&gt;"",LOOKUP(B31,catalog!$A:$A,catalog!$B:$B),"")</f>
        <v>4</v>
      </c>
      <c r="D31" s="4">
        <f t="shared" si="0"/>
        <v>16</v>
      </c>
      <c r="E31" s="5">
        <f>IF(B31&lt;&gt;"",SUM(C$2:C31),"")</f>
        <v>162</v>
      </c>
      <c r="G31" s="3">
        <f>IF(H31&lt;&gt;"",IF(ISNUMBER(MATCH(H31,H$2:H30,0)),MATCH(H31,H$2:H30,0)+1,""),"")</f>
      </c>
      <c r="H31" s="8"/>
      <c r="I31" s="1">
        <f>IF(H31&lt;&gt;"",LOOKUP(H31,catalog!$A:$A,catalog!$B:$B),"")</f>
      </c>
      <c r="J31" s="4">
        <f t="shared" si="1"/>
      </c>
      <c r="K31" s="5">
        <f>IF(H31&lt;&gt;"",SUM(I$2:I31),"")</f>
      </c>
      <c r="M31" s="3">
        <f>IF(N31&lt;&gt;"",IF(ISNUMBER(MATCH(N31,N$2:N30,0)),MATCH(N31,N$2:N30,0)+1,""),"")</f>
      </c>
      <c r="N31" s="8"/>
      <c r="O31" s="1">
        <f>IF(N31&lt;&gt;"",LOOKUP(N31,catalog!$A:$A,catalog!$B:$B),"")</f>
      </c>
      <c r="P31" s="4">
        <f t="shared" si="2"/>
      </c>
      <c r="Q31" s="5">
        <f>IF(N31&lt;&gt;"",SUM(O$2:O31),"")</f>
      </c>
    </row>
    <row r="32" spans="1:17" ht="12.75">
      <c r="A32" s="3">
        <f>IF(B32&lt;&gt;"",IF(ISNUMBER(MATCH(B32,B$2:B31,0)),MATCH(B32,B$2:B31,0)+1,""),"")</f>
      </c>
      <c r="B32" s="8"/>
      <c r="C32" s="1">
        <f>IF(B32&lt;&gt;"",LOOKUP(B32,catalog!$A:$A,catalog!$B:$B),"")</f>
      </c>
      <c r="D32" s="4">
        <f t="shared" si="0"/>
      </c>
      <c r="E32" s="5">
        <f>IF(B32&lt;&gt;"",SUM(C$2:C32),"")</f>
      </c>
      <c r="G32" s="3">
        <f>IF(H32&lt;&gt;"",IF(ISNUMBER(MATCH(H32,H$2:H31,0)),MATCH(H32,H$2:H31,0)+1,""),"")</f>
      </c>
      <c r="H32" s="8"/>
      <c r="I32" s="1">
        <f>IF(H32&lt;&gt;"",LOOKUP(H32,catalog!$A:$A,catalog!$B:$B),"")</f>
      </c>
      <c r="J32" s="4">
        <f t="shared" si="1"/>
      </c>
      <c r="K32" s="5">
        <f>IF(H32&lt;&gt;"",SUM(I$2:I32),"")</f>
      </c>
      <c r="M32" s="3">
        <f>IF(N32&lt;&gt;"",IF(ISNUMBER(MATCH(N32,N$2:N31,0)),MATCH(N32,N$2:N31,0)+1,""),"")</f>
      </c>
      <c r="N32" s="8"/>
      <c r="O32" s="1">
        <f>IF(N32&lt;&gt;"",LOOKUP(N32,catalog!$A:$A,catalog!$B:$B),"")</f>
      </c>
      <c r="P32" s="4">
        <f t="shared" si="2"/>
      </c>
      <c r="Q32" s="5">
        <f>IF(N32&lt;&gt;"",SUM(O$2:O32),"")</f>
      </c>
    </row>
    <row r="33" spans="1:17" ht="12.75">
      <c r="A33" s="3">
        <f>IF(B33&lt;&gt;"",IF(ISNUMBER(MATCH(B33,B$2:B32,0)),MATCH(B33,B$2:B32,0)+1,""),"")</f>
      </c>
      <c r="B33" s="8" t="s">
        <v>9</v>
      </c>
      <c r="C33" s="1">
        <f>IF(B33&lt;&gt;"",LOOKUP(B33,catalog!$A:$A,catalog!$B:$B),"")</f>
        <v>10</v>
      </c>
      <c r="D33" s="4">
        <f t="shared" si="0"/>
        <v>10</v>
      </c>
      <c r="E33" s="5">
        <f>IF(B33&lt;&gt;"",SUM(C$2:C33),"")</f>
        <v>172</v>
      </c>
      <c r="G33" s="3">
        <f>IF(H33&lt;&gt;"",IF(ISNUMBER(MATCH(H33,H$2:H32,0)),MATCH(H33,H$2:H32,0)+1,""),"")</f>
      </c>
      <c r="H33" s="8"/>
      <c r="I33" s="1">
        <f>IF(H33&lt;&gt;"",LOOKUP(H33,catalog!$A:$A,catalog!$B:$B),"")</f>
      </c>
      <c r="J33" s="4">
        <f t="shared" si="1"/>
      </c>
      <c r="K33" s="5">
        <f>IF(H33&lt;&gt;"",SUM(I$2:I33),"")</f>
      </c>
      <c r="M33" s="3">
        <f>IF(N33&lt;&gt;"",IF(ISNUMBER(MATCH(N33,N$2:N32,0)),MATCH(N33,N$2:N32,0)+1,""),"")</f>
      </c>
      <c r="N33" s="8"/>
      <c r="O33" s="1">
        <f>IF(N33&lt;&gt;"",LOOKUP(N33,catalog!$A:$A,catalog!$B:$B),"")</f>
      </c>
      <c r="P33" s="4">
        <f t="shared" si="2"/>
      </c>
      <c r="Q33" s="5">
        <f>IF(N33&lt;&gt;"",SUM(O$2:O33),"")</f>
      </c>
    </row>
    <row r="34" spans="1:17" ht="12.75">
      <c r="A34" s="3">
        <f>IF(B34&lt;&gt;"",IF(ISNUMBER(MATCH(B34,B$2:B33,0)),MATCH(B34,B$2:B33,0)+1,""),"")</f>
      </c>
      <c r="B34" s="8" t="s">
        <v>10</v>
      </c>
      <c r="C34" s="1">
        <f>IF(B34&lt;&gt;"",LOOKUP(B34,catalog!$A:$A,catalog!$B:$B),"")</f>
        <v>11</v>
      </c>
      <c r="D34" s="4">
        <f t="shared" si="0"/>
        <v>21</v>
      </c>
      <c r="E34" s="5">
        <f>IF(B34&lt;&gt;"",SUM(C$2:C34),"")</f>
        <v>183</v>
      </c>
      <c r="G34" s="3">
        <f>IF(H34&lt;&gt;"",IF(ISNUMBER(MATCH(H34,H$2:H33,0)),MATCH(H34,H$2:H33,0)+1,""),"")</f>
      </c>
      <c r="H34" s="8"/>
      <c r="I34" s="1">
        <f>IF(H34&lt;&gt;"",LOOKUP(H34,catalog!$A:$A,catalog!$B:$B),"")</f>
      </c>
      <c r="J34" s="4">
        <f t="shared" si="1"/>
      </c>
      <c r="K34" s="5">
        <f>IF(H34&lt;&gt;"",SUM(I$2:I34),"")</f>
      </c>
      <c r="M34" s="3">
        <f>IF(N34&lt;&gt;"",IF(ISNUMBER(MATCH(N34,N$2:N33,0)),MATCH(N34,N$2:N33,0)+1,""),"")</f>
      </c>
      <c r="N34" s="8"/>
      <c r="O34" s="1">
        <f>IF(N34&lt;&gt;"",LOOKUP(N34,catalog!$A:$A,catalog!$B:$B),"")</f>
      </c>
      <c r="P34" s="4">
        <f t="shared" si="2"/>
      </c>
      <c r="Q34" s="5">
        <f>IF(N34&lt;&gt;"",SUM(O$2:O34),"")</f>
      </c>
    </row>
    <row r="35" spans="1:17" ht="12.75">
      <c r="A35" s="3">
        <f>IF(B35&lt;&gt;"",IF(ISNUMBER(MATCH(B35,B$2:B34,0)),MATCH(B35,B$2:B34,0)+1,""),"")</f>
      </c>
      <c r="B35" s="8"/>
      <c r="C35" s="1">
        <f>IF(B35&lt;&gt;"",LOOKUP(B35,catalog!$A:$A,catalog!$B:$B),"")</f>
      </c>
      <c r="D35" s="4">
        <f t="shared" si="0"/>
      </c>
      <c r="E35" s="5">
        <f>IF(B35&lt;&gt;"",SUM(C$2:C35),"")</f>
      </c>
      <c r="G35" s="3">
        <f>IF(H35&lt;&gt;"",IF(ISNUMBER(MATCH(H35,H$2:H34,0)),MATCH(H35,H$2:H34,0)+1,""),"")</f>
      </c>
      <c r="H35" s="8"/>
      <c r="I35" s="1">
        <f>IF(H35&lt;&gt;"",LOOKUP(H35,catalog!$A:$A,catalog!$B:$B),"")</f>
      </c>
      <c r="J35" s="4">
        <f t="shared" si="1"/>
      </c>
      <c r="K35" s="5">
        <f>IF(H35&lt;&gt;"",SUM(I$2:I35),"")</f>
      </c>
      <c r="M35" s="3">
        <f>IF(N35&lt;&gt;"",IF(ISNUMBER(MATCH(N35,N$2:N34,0)),MATCH(N35,N$2:N34,0)+1,""),"")</f>
      </c>
      <c r="N35" s="8"/>
      <c r="O35" s="1">
        <f>IF(N35&lt;&gt;"",LOOKUP(N35,catalog!$A:$A,catalog!$B:$B),"")</f>
      </c>
      <c r="P35" s="4">
        <f t="shared" si="2"/>
      </c>
      <c r="Q35" s="5">
        <f>IF(N35&lt;&gt;"",SUM(O$2:O35),"")</f>
      </c>
    </row>
    <row r="36" spans="1:17" ht="12.75">
      <c r="A36" s="3">
        <f>IF(B36&lt;&gt;"",IF(ISNUMBER(MATCH(B36,B$2:B35,0)),MATCH(B36,B$2:B35,0)+1,""),"")</f>
      </c>
      <c r="B36" s="8" t="s">
        <v>37</v>
      </c>
      <c r="C36" s="1">
        <f>IF(B36&lt;&gt;"",LOOKUP(B36,catalog!$A:$A,catalog!$B:$B),"")</f>
        <v>6</v>
      </c>
      <c r="D36" s="4">
        <f t="shared" si="0"/>
        <v>6</v>
      </c>
      <c r="E36" s="5">
        <f>IF(B36&lt;&gt;"",SUM(C$2:C36),"")</f>
        <v>189</v>
      </c>
      <c r="G36" s="3">
        <f>IF(H36&lt;&gt;"",IF(ISNUMBER(MATCH(H36,H$2:H35,0)),MATCH(H36,H$2:H35,0)+1,""),"")</f>
      </c>
      <c r="H36" s="8"/>
      <c r="I36" s="1">
        <f>IF(H36&lt;&gt;"",LOOKUP(H36,catalog!$A:$A,catalog!$B:$B),"")</f>
      </c>
      <c r="J36" s="4">
        <f t="shared" si="1"/>
      </c>
      <c r="K36" s="5">
        <f>IF(H36&lt;&gt;"",SUM(I$2:I36),"")</f>
      </c>
      <c r="M36" s="3">
        <f>IF(N36&lt;&gt;"",IF(ISNUMBER(MATCH(N36,N$2:N35,0)),MATCH(N36,N$2:N35,0)+1,""),"")</f>
      </c>
      <c r="N36" s="8"/>
      <c r="O36" s="1">
        <f>IF(N36&lt;&gt;"",LOOKUP(N36,catalog!$A:$A,catalog!$B:$B),"")</f>
      </c>
      <c r="P36" s="4">
        <f t="shared" si="2"/>
      </c>
      <c r="Q36" s="5">
        <f>IF(N36&lt;&gt;"",SUM(O$2:O36),"")</f>
      </c>
    </row>
    <row r="37" spans="1:17" ht="12.75">
      <c r="A37" s="3">
        <f>IF(B37&lt;&gt;"",IF(ISNUMBER(MATCH(B37,B$2:B36,0)),MATCH(B37,B$2:B36,0)+1,""),"")</f>
      </c>
      <c r="B37" s="8"/>
      <c r="C37" s="1">
        <f>IF(B37&lt;&gt;"",LOOKUP(B37,catalog!$A:$A,catalog!$B:$B),"")</f>
      </c>
      <c r="D37" s="4">
        <f t="shared" si="0"/>
      </c>
      <c r="E37" s="5">
        <f>IF(B37&lt;&gt;"",SUM(C$2:C37),"")</f>
      </c>
      <c r="G37" s="3">
        <f>IF(H37&lt;&gt;"",IF(ISNUMBER(MATCH(H37,H$2:H36,0)),MATCH(H37,H$2:H36,0)+1,""),"")</f>
      </c>
      <c r="H37" s="8"/>
      <c r="I37" s="1">
        <f>IF(H37&lt;&gt;"",LOOKUP(H37,catalog!$A:$A,catalog!$B:$B),"")</f>
      </c>
      <c r="J37" s="4">
        <f t="shared" si="1"/>
      </c>
      <c r="K37" s="5">
        <f>IF(H37&lt;&gt;"",SUM(I$2:I37),"")</f>
      </c>
      <c r="M37" s="3">
        <f>IF(N37&lt;&gt;"",IF(ISNUMBER(MATCH(N37,N$2:N36,0)),MATCH(N37,N$2:N36,0)+1,""),"")</f>
      </c>
      <c r="N37" s="8"/>
      <c r="O37" s="1">
        <f>IF(N37&lt;&gt;"",LOOKUP(N37,catalog!$A:$A,catalog!$B:$B),"")</f>
      </c>
      <c r="P37" s="4">
        <f t="shared" si="2"/>
      </c>
      <c r="Q37" s="5">
        <f>IF(N37&lt;&gt;"",SUM(O$2:O37),"")</f>
      </c>
    </row>
    <row r="38" spans="1:17" ht="12.75">
      <c r="A38" s="3">
        <f>IF(B38&lt;&gt;"",IF(ISNUMBER(MATCH(B38,B$2:B37,0)),MATCH(B38,B$2:B37,0)+1,""),"")</f>
      </c>
      <c r="B38" s="8"/>
      <c r="C38" s="1">
        <f>IF(B38&lt;&gt;"",LOOKUP(B38,catalog!$A:$A,catalog!$B:$B),"")</f>
      </c>
      <c r="D38" s="4">
        <f t="shared" si="0"/>
      </c>
      <c r="E38" s="5">
        <f>IF(B38&lt;&gt;"",SUM(C$2:C38),"")</f>
      </c>
      <c r="G38" s="3">
        <f>IF(H38&lt;&gt;"",IF(ISNUMBER(MATCH(H38,H$2:H37,0)),MATCH(H38,H$2:H37,0)+1,""),"")</f>
      </c>
      <c r="H38" s="8"/>
      <c r="I38" s="1">
        <f>IF(H38&lt;&gt;"",LOOKUP(H38,catalog!$A:$A,catalog!$B:$B),"")</f>
      </c>
      <c r="J38" s="4">
        <f t="shared" si="1"/>
      </c>
      <c r="K38" s="5">
        <f>IF(H38&lt;&gt;"",SUM(I$2:I38),"")</f>
      </c>
      <c r="M38" s="3">
        <f>IF(N38&lt;&gt;"",IF(ISNUMBER(MATCH(N38,N$2:N37,0)),MATCH(N38,N$2:N37,0)+1,""),"")</f>
      </c>
      <c r="N38" s="8"/>
      <c r="O38" s="1">
        <f>IF(N38&lt;&gt;"",LOOKUP(N38,catalog!$A:$A,catalog!$B:$B),"")</f>
      </c>
      <c r="P38" s="4">
        <f t="shared" si="2"/>
      </c>
      <c r="Q38" s="5">
        <f>IF(N38&lt;&gt;"",SUM(O$2:O38),"")</f>
      </c>
    </row>
    <row r="39" spans="1:17" ht="12.75">
      <c r="A39" s="3">
        <f>IF(B39&lt;&gt;"",IF(ISNUMBER(MATCH(B39,B$2:B38,0)),MATCH(B39,B$2:B38,0)+1,""),"")</f>
      </c>
      <c r="B39" s="8"/>
      <c r="C39" s="1">
        <f>IF(B39&lt;&gt;"",LOOKUP(B39,catalog!$A:$A,catalog!$B:$B),"")</f>
      </c>
      <c r="D39" s="4">
        <f t="shared" si="0"/>
      </c>
      <c r="E39" s="5">
        <f>IF(B39&lt;&gt;"",SUM(C$2:C39),"")</f>
      </c>
      <c r="G39" s="3">
        <f>IF(H39&lt;&gt;"",IF(ISNUMBER(MATCH(H39,H$2:H38,0)),MATCH(H39,H$2:H38,0)+1,""),"")</f>
      </c>
      <c r="H39" s="8"/>
      <c r="I39" s="1">
        <f>IF(H39&lt;&gt;"",LOOKUP(H39,catalog!$A:$A,catalog!$B:$B),"")</f>
      </c>
      <c r="J39" s="4">
        <f t="shared" si="1"/>
      </c>
      <c r="K39" s="5">
        <f>IF(H39&lt;&gt;"",SUM(I$2:I39),"")</f>
      </c>
      <c r="M39" s="3">
        <f>IF(N39&lt;&gt;"",IF(ISNUMBER(MATCH(N39,N$2:N38,0)),MATCH(N39,N$2:N38,0)+1,""),"")</f>
      </c>
      <c r="N39" s="8"/>
      <c r="O39" s="1">
        <f>IF(N39&lt;&gt;"",LOOKUP(N39,catalog!$A:$A,catalog!$B:$B),"")</f>
      </c>
      <c r="P39" s="4">
        <f t="shared" si="2"/>
      </c>
      <c r="Q39" s="5">
        <f>IF(N39&lt;&gt;"",SUM(O$2:O39),"")</f>
      </c>
    </row>
    <row r="40" spans="1:17" ht="12.75">
      <c r="A40" s="3">
        <f>IF(B40&lt;&gt;"",IF(ISNUMBER(MATCH(B40,B$2:B39,0)),MATCH(B40,B$2:B39,0)+1,""),"")</f>
      </c>
      <c r="B40" s="8"/>
      <c r="C40" s="1">
        <f>IF(B40&lt;&gt;"",LOOKUP(B40,catalog!$A:$A,catalog!$B:$B),"")</f>
      </c>
      <c r="D40" s="4">
        <f t="shared" si="0"/>
      </c>
      <c r="E40" s="5">
        <f>IF(B40&lt;&gt;"",SUM(C$2:C40),"")</f>
      </c>
      <c r="G40" s="3">
        <f>IF(H40&lt;&gt;"",IF(ISNUMBER(MATCH(H40,H$2:H39,0)),MATCH(H40,H$2:H39,0)+1,""),"")</f>
      </c>
      <c r="H40" s="8"/>
      <c r="I40" s="1">
        <f>IF(H40&lt;&gt;"",LOOKUP(H40,catalog!$A:$A,catalog!$B:$B),"")</f>
      </c>
      <c r="J40" s="4">
        <f t="shared" si="1"/>
      </c>
      <c r="K40" s="5">
        <f>IF(H40&lt;&gt;"",SUM(I$2:I40),"")</f>
      </c>
      <c r="M40" s="3">
        <f>IF(N40&lt;&gt;"",IF(ISNUMBER(MATCH(N40,N$2:N39,0)),MATCH(N40,N$2:N39,0)+1,""),"")</f>
      </c>
      <c r="N40" s="8"/>
      <c r="O40" s="1">
        <f>IF(N40&lt;&gt;"",LOOKUP(N40,catalog!$A:$A,catalog!$B:$B),"")</f>
      </c>
      <c r="P40" s="4">
        <f t="shared" si="2"/>
      </c>
      <c r="Q40" s="5">
        <f>IF(N40&lt;&gt;"",SUM(O$2:O40),"")</f>
      </c>
    </row>
    <row r="41" spans="1:17" ht="12.75">
      <c r="A41" s="3">
        <f>IF(B41&lt;&gt;"",IF(ISNUMBER(MATCH(B41,B$2:B40,0)),MATCH(B41,B$2:B40,0)+1,""),"")</f>
      </c>
      <c r="B41" s="8"/>
      <c r="C41" s="1">
        <f>IF(B41&lt;&gt;"",LOOKUP(B41,catalog!$A:$A,catalog!$B:$B),"")</f>
      </c>
      <c r="D41" s="4">
        <f t="shared" si="0"/>
      </c>
      <c r="E41" s="5">
        <f>IF(B41&lt;&gt;"",SUM(C$2:C41),"")</f>
      </c>
      <c r="G41" s="3">
        <f>IF(H41&lt;&gt;"",IF(ISNUMBER(MATCH(H41,H$2:H40,0)),MATCH(H41,H$2:H40,0)+1,""),"")</f>
      </c>
      <c r="H41" s="8"/>
      <c r="I41" s="1">
        <f>IF(H41&lt;&gt;"",LOOKUP(H41,catalog!$A:$A,catalog!$B:$B),"")</f>
      </c>
      <c r="J41" s="4">
        <f t="shared" si="1"/>
      </c>
      <c r="K41" s="5">
        <f>IF(H41&lt;&gt;"",SUM(I$2:I41),"")</f>
      </c>
      <c r="M41" s="3">
        <f>IF(N41&lt;&gt;"",IF(ISNUMBER(MATCH(N41,N$2:N40,0)),MATCH(N41,N$2:N40,0)+1,""),"")</f>
      </c>
      <c r="N41" s="8"/>
      <c r="O41" s="1">
        <f>IF(N41&lt;&gt;"",LOOKUP(N41,catalog!$A:$A,catalog!$B:$B),"")</f>
      </c>
      <c r="P41" s="4">
        <f t="shared" si="2"/>
      </c>
      <c r="Q41" s="5">
        <f>IF(N41&lt;&gt;"",SUM(O$2:O41),"")</f>
      </c>
    </row>
    <row r="42" spans="1:17" ht="12.75">
      <c r="A42" s="3">
        <f>IF(B42&lt;&gt;"",IF(ISNUMBER(MATCH(B42,B$2:B41,0)),MATCH(B42,B$2:B41,0)+1,""),"")</f>
      </c>
      <c r="B42" s="8"/>
      <c r="C42" s="1">
        <f>IF(B42&lt;&gt;"",LOOKUP(B42,catalog!$A:$A,catalog!$B:$B),"")</f>
      </c>
      <c r="D42" s="4">
        <f t="shared" si="0"/>
      </c>
      <c r="E42" s="5">
        <f>IF(B42&lt;&gt;"",SUM(C$2:C42),"")</f>
      </c>
      <c r="G42" s="3">
        <f>IF(H42&lt;&gt;"",IF(ISNUMBER(MATCH(H42,H$2:H41,0)),MATCH(H42,H$2:H41,0)+1,""),"")</f>
      </c>
      <c r="H42" s="8"/>
      <c r="I42" s="1">
        <f>IF(H42&lt;&gt;"",LOOKUP(H42,catalog!$A:$A,catalog!$B:$B),"")</f>
      </c>
      <c r="J42" s="4">
        <f t="shared" si="1"/>
      </c>
      <c r="K42" s="5">
        <f>IF(H42&lt;&gt;"",SUM(I$2:I42),"")</f>
      </c>
      <c r="M42" s="3">
        <f>IF(N42&lt;&gt;"",IF(ISNUMBER(MATCH(N42,N$2:N41,0)),MATCH(N42,N$2:N41,0)+1,""),"")</f>
      </c>
      <c r="N42" s="8"/>
      <c r="O42" s="1">
        <f>IF(N42&lt;&gt;"",LOOKUP(N42,catalog!$A:$A,catalog!$B:$B),"")</f>
      </c>
      <c r="P42" s="4">
        <f t="shared" si="2"/>
      </c>
      <c r="Q42" s="5">
        <f>IF(N42&lt;&gt;"",SUM(O$2:O42),"")</f>
      </c>
    </row>
    <row r="43" spans="1:17" ht="12.75">
      <c r="A43" s="3">
        <f>IF(B43&lt;&gt;"",IF(ISNUMBER(MATCH(B43,B$2:B42,0)),MATCH(B43,B$2:B42,0)+1,""),"")</f>
      </c>
      <c r="B43" s="8"/>
      <c r="C43" s="1">
        <f>IF(B43&lt;&gt;"",LOOKUP(B43,catalog!$A:$A,catalog!$B:$B),"")</f>
      </c>
      <c r="D43" s="4">
        <f t="shared" si="0"/>
      </c>
      <c r="E43" s="5">
        <f>IF(B43&lt;&gt;"",SUM(C$2:C43),"")</f>
      </c>
      <c r="G43" s="3">
        <f>IF(H43&lt;&gt;"",IF(ISNUMBER(MATCH(H43,H$2:H42,0)),MATCH(H43,H$2:H42,0)+1,""),"")</f>
      </c>
      <c r="H43" s="8"/>
      <c r="I43" s="1">
        <f>IF(H43&lt;&gt;"",LOOKUP(H43,catalog!$A:$A,catalog!$B:$B),"")</f>
      </c>
      <c r="J43" s="4">
        <f t="shared" si="1"/>
      </c>
      <c r="K43" s="5">
        <f>IF(H43&lt;&gt;"",SUM(I$2:I43),"")</f>
      </c>
      <c r="M43" s="3">
        <f>IF(N43&lt;&gt;"",IF(ISNUMBER(MATCH(N43,N$2:N42,0)),MATCH(N43,N$2:N42,0)+1,""),"")</f>
      </c>
      <c r="N43" s="8"/>
      <c r="O43" s="1">
        <f>IF(N43&lt;&gt;"",LOOKUP(N43,catalog!$A:$A,catalog!$B:$B),"")</f>
      </c>
      <c r="P43" s="4">
        <f t="shared" si="2"/>
      </c>
      <c r="Q43" s="5">
        <f>IF(N43&lt;&gt;"",SUM(O$2:O43),"")</f>
      </c>
    </row>
    <row r="44" spans="1:17" ht="12.75">
      <c r="A44" s="3">
        <f>IF(B44&lt;&gt;"",IF(ISNUMBER(MATCH(B44,B$2:B43,0)),MATCH(B44,B$2:B43,0)+1,""),"")</f>
      </c>
      <c r="B44" s="8"/>
      <c r="C44" s="1">
        <f>IF(B44&lt;&gt;"",LOOKUP(B44,catalog!$A:$A,catalog!$B:$B),"")</f>
      </c>
      <c r="D44" s="4">
        <f t="shared" si="0"/>
      </c>
      <c r="E44" s="5">
        <f>IF(B44&lt;&gt;"",SUM(C$2:C44),"")</f>
      </c>
      <c r="G44" s="3">
        <f>IF(H44&lt;&gt;"",IF(ISNUMBER(MATCH(H44,H$2:H43,0)),MATCH(H44,H$2:H43,0)+1,""),"")</f>
      </c>
      <c r="H44" s="8"/>
      <c r="I44" s="1">
        <f>IF(H44&lt;&gt;"",LOOKUP(H44,catalog!$A:$A,catalog!$B:$B),"")</f>
      </c>
      <c r="J44" s="4">
        <f t="shared" si="1"/>
      </c>
      <c r="K44" s="5">
        <f>IF(H44&lt;&gt;"",SUM(I$2:I44),"")</f>
      </c>
      <c r="M44" s="3">
        <f>IF(N44&lt;&gt;"",IF(ISNUMBER(MATCH(N44,N$2:N43,0)),MATCH(N44,N$2:N43,0)+1,""),"")</f>
      </c>
      <c r="N44" s="8"/>
      <c r="O44" s="1">
        <f>IF(N44&lt;&gt;"",LOOKUP(N44,catalog!$A:$A,catalog!$B:$B),"")</f>
      </c>
      <c r="P44" s="4">
        <f t="shared" si="2"/>
      </c>
      <c r="Q44" s="5">
        <f>IF(N44&lt;&gt;"",SUM(O$2:O44),"")</f>
      </c>
    </row>
    <row r="45" spans="1:17" ht="12.75">
      <c r="A45" s="3">
        <f>IF(B45&lt;&gt;"",IF(ISNUMBER(MATCH(B45,B$2:B44,0)),MATCH(B45,B$2:B44,0)+1,""),"")</f>
      </c>
      <c r="B45" s="8"/>
      <c r="C45" s="1">
        <f>IF(B45&lt;&gt;"",LOOKUP(B45,catalog!$A:$A,catalog!$B:$B),"")</f>
      </c>
      <c r="D45" s="4">
        <f t="shared" si="0"/>
      </c>
      <c r="E45" s="5">
        <f>IF(B45&lt;&gt;"",SUM(C$2:C45),"")</f>
      </c>
      <c r="G45" s="3">
        <f>IF(H45&lt;&gt;"",IF(ISNUMBER(MATCH(H45,H$2:H44,0)),MATCH(H45,H$2:H44,0)+1,""),"")</f>
      </c>
      <c r="H45" s="8"/>
      <c r="I45" s="1">
        <f>IF(H45&lt;&gt;"",LOOKUP(H45,catalog!$A:$A,catalog!$B:$B),"")</f>
      </c>
      <c r="J45" s="4">
        <f t="shared" si="1"/>
      </c>
      <c r="K45" s="5">
        <f>IF(H45&lt;&gt;"",SUM(I$2:I45),"")</f>
      </c>
      <c r="M45" s="3">
        <f>IF(N45&lt;&gt;"",IF(ISNUMBER(MATCH(N45,N$2:N44,0)),MATCH(N45,N$2:N44,0)+1,""),"")</f>
      </c>
      <c r="N45" s="8"/>
      <c r="O45" s="1">
        <f>IF(N45&lt;&gt;"",LOOKUP(N45,catalog!$A:$A,catalog!$B:$B),"")</f>
      </c>
      <c r="P45" s="4">
        <f t="shared" si="2"/>
      </c>
      <c r="Q45" s="5">
        <f>IF(N45&lt;&gt;"",SUM(O$2:O45),"")</f>
      </c>
    </row>
    <row r="46" spans="1:17" ht="12.75">
      <c r="A46" s="3">
        <f>IF(B46&lt;&gt;"",IF(ISNUMBER(MATCH(B46,B$2:B45,0)),MATCH(B46,B$2:B45,0)+1,""),"")</f>
      </c>
      <c r="B46" s="8"/>
      <c r="C46" s="1">
        <f>IF(B46&lt;&gt;"",LOOKUP(B46,catalog!$A:$A,catalog!$B:$B),"")</f>
      </c>
      <c r="D46" s="4">
        <f t="shared" si="0"/>
      </c>
      <c r="E46" s="5">
        <f>IF(B46&lt;&gt;"",SUM(C$2:C46),"")</f>
      </c>
      <c r="G46" s="3">
        <f>IF(H46&lt;&gt;"",IF(ISNUMBER(MATCH(H46,H$2:H45,0)),MATCH(H46,H$2:H45,0)+1,""),"")</f>
      </c>
      <c r="H46" s="8"/>
      <c r="I46" s="1">
        <f>IF(H46&lt;&gt;"",LOOKUP(H46,catalog!$A:$A,catalog!$B:$B),"")</f>
      </c>
      <c r="J46" s="4">
        <f t="shared" si="1"/>
      </c>
      <c r="K46" s="5">
        <f>IF(H46&lt;&gt;"",SUM(I$2:I46),"")</f>
      </c>
      <c r="M46" s="3">
        <f>IF(N46&lt;&gt;"",IF(ISNUMBER(MATCH(N46,N$2:N45,0)),MATCH(N46,N$2:N45,0)+1,""),"")</f>
      </c>
      <c r="N46" s="8"/>
      <c r="O46" s="1">
        <f>IF(N46&lt;&gt;"",LOOKUP(N46,catalog!$A:$A,catalog!$B:$B),"")</f>
      </c>
      <c r="P46" s="4">
        <f t="shared" si="2"/>
      </c>
      <c r="Q46" s="5">
        <f>IF(N46&lt;&gt;"",SUM(O$2:O46),"")</f>
      </c>
    </row>
    <row r="47" spans="1:17" ht="12.75">
      <c r="A47" s="3">
        <f>IF(B47&lt;&gt;"",IF(ISNUMBER(MATCH(B47,B$2:B46,0)),MATCH(B47,B$2:B46,0)+1,""),"")</f>
      </c>
      <c r="B47" s="8"/>
      <c r="C47" s="1">
        <f>IF(B47&lt;&gt;"",LOOKUP(B47,catalog!$A:$A,catalog!$B:$B),"")</f>
      </c>
      <c r="D47" s="4">
        <f t="shared" si="0"/>
      </c>
      <c r="E47" s="5">
        <f>IF(B47&lt;&gt;"",SUM(C$2:C47),"")</f>
      </c>
      <c r="G47" s="3">
        <f>IF(H47&lt;&gt;"",IF(ISNUMBER(MATCH(H47,H$2:H46,0)),MATCH(H47,H$2:H46,0)+1,""),"")</f>
      </c>
      <c r="H47" s="8"/>
      <c r="I47" s="1">
        <f>IF(H47&lt;&gt;"",LOOKUP(H47,catalog!$A:$A,catalog!$B:$B),"")</f>
      </c>
      <c r="J47" s="4">
        <f t="shared" si="1"/>
      </c>
      <c r="K47" s="5">
        <f>IF(H47&lt;&gt;"",SUM(I$2:I47),"")</f>
      </c>
      <c r="M47" s="3">
        <f>IF(N47&lt;&gt;"",IF(ISNUMBER(MATCH(N47,N$2:N46,0)),MATCH(N47,N$2:N46,0)+1,""),"")</f>
      </c>
      <c r="N47" s="8"/>
      <c r="O47" s="1">
        <f>IF(N47&lt;&gt;"",LOOKUP(N47,catalog!$A:$A,catalog!$B:$B),"")</f>
      </c>
      <c r="P47" s="4">
        <f t="shared" si="2"/>
      </c>
      <c r="Q47" s="5">
        <f>IF(N47&lt;&gt;"",SUM(O$2:O47),"")</f>
      </c>
    </row>
    <row r="48" spans="1:17" ht="12.75">
      <c r="A48" s="3">
        <f>IF(B48&lt;&gt;"",IF(ISNUMBER(MATCH(B48,B$2:B47,0)),MATCH(B48,B$2:B47,0)+1,""),"")</f>
      </c>
      <c r="B48" s="8"/>
      <c r="C48" s="1">
        <f>IF(B48&lt;&gt;"",LOOKUP(B48,catalog!$A:$A,catalog!$B:$B),"")</f>
      </c>
      <c r="D48" s="4">
        <f t="shared" si="0"/>
      </c>
      <c r="E48" s="5">
        <f>IF(B48&lt;&gt;"",SUM(C$2:C48),"")</f>
      </c>
      <c r="G48" s="3">
        <f>IF(H48&lt;&gt;"",IF(ISNUMBER(MATCH(H48,H$2:H47,0)),MATCH(H48,H$2:H47,0)+1,""),"")</f>
      </c>
      <c r="H48" s="8"/>
      <c r="I48" s="1">
        <f>IF(H48&lt;&gt;"",LOOKUP(H48,catalog!$A:$A,catalog!$B:$B),"")</f>
      </c>
      <c r="J48" s="4">
        <f t="shared" si="1"/>
      </c>
      <c r="K48" s="5">
        <f>IF(H48&lt;&gt;"",SUM(I$2:I48),"")</f>
      </c>
      <c r="M48" s="3">
        <f>IF(N48&lt;&gt;"",IF(ISNUMBER(MATCH(N48,N$2:N47,0)),MATCH(N48,N$2:N47,0)+1,""),"")</f>
      </c>
      <c r="N48" s="8"/>
      <c r="O48" s="1">
        <f>IF(N48&lt;&gt;"",LOOKUP(N48,catalog!$A:$A,catalog!$B:$B),"")</f>
      </c>
      <c r="P48" s="4">
        <f t="shared" si="2"/>
      </c>
      <c r="Q48" s="5">
        <f>IF(N48&lt;&gt;"",SUM(O$2:O48),"")</f>
      </c>
    </row>
    <row r="49" spans="1:17" ht="12.75">
      <c r="A49" s="3">
        <f>IF(B49&lt;&gt;"",IF(ISNUMBER(MATCH(B49,B$2:B48,0)),MATCH(B49,B$2:B48,0)+1,""),"")</f>
      </c>
      <c r="B49" s="8"/>
      <c r="C49" s="1">
        <f>IF(B49&lt;&gt;"",LOOKUP(B49,catalog!$A:$A,catalog!$B:$B),"")</f>
      </c>
      <c r="D49" s="4">
        <f t="shared" si="0"/>
      </c>
      <c r="E49" s="5">
        <f>IF(B49&lt;&gt;"",SUM(C$2:C49),"")</f>
      </c>
      <c r="G49" s="3">
        <f>IF(H49&lt;&gt;"",IF(ISNUMBER(MATCH(H49,H$2:H48,0)),MATCH(H49,H$2:H48,0)+1,""),"")</f>
      </c>
      <c r="H49" s="8"/>
      <c r="I49" s="1">
        <f>IF(H49&lt;&gt;"",LOOKUP(H49,catalog!$A:$A,catalog!$B:$B),"")</f>
      </c>
      <c r="J49" s="4">
        <f t="shared" si="1"/>
      </c>
      <c r="K49" s="5">
        <f>IF(H49&lt;&gt;"",SUM(I$2:I49),"")</f>
      </c>
      <c r="M49" s="3">
        <f>IF(N49&lt;&gt;"",IF(ISNUMBER(MATCH(N49,N$2:N48,0)),MATCH(N49,N$2:N48,0)+1,""),"")</f>
      </c>
      <c r="N49" s="8"/>
      <c r="O49" s="1">
        <f>IF(N49&lt;&gt;"",LOOKUP(N49,catalog!$A:$A,catalog!$B:$B),"")</f>
      </c>
      <c r="P49" s="4">
        <f t="shared" si="2"/>
      </c>
      <c r="Q49" s="5">
        <f>IF(N49&lt;&gt;"",SUM(O$2:O49),"")</f>
      </c>
    </row>
    <row r="50" spans="1:17" ht="12.75">
      <c r="A50" s="3">
        <f>IF(B50&lt;&gt;"",IF(ISNUMBER(MATCH(B50,B$2:B49,0)),MATCH(B50,B$2:B49,0)+1,""),"")</f>
      </c>
      <c r="B50" s="8"/>
      <c r="C50" s="1">
        <f>IF(B50&lt;&gt;"",LOOKUP(B50,catalog!$A:$A,catalog!$B:$B),"")</f>
      </c>
      <c r="D50" s="4">
        <f t="shared" si="0"/>
      </c>
      <c r="E50" s="5">
        <f>IF(B50&lt;&gt;"",SUM(C$2:C50),"")</f>
      </c>
      <c r="G50" s="3">
        <f>IF(H50&lt;&gt;"",IF(ISNUMBER(MATCH(H50,H$2:H49,0)),MATCH(H50,H$2:H49,0)+1,""),"")</f>
      </c>
      <c r="H50" s="8"/>
      <c r="I50" s="1">
        <f>IF(H50&lt;&gt;"",LOOKUP(H50,catalog!$A:$A,catalog!$B:$B),"")</f>
      </c>
      <c r="J50" s="4">
        <f t="shared" si="1"/>
      </c>
      <c r="K50" s="5">
        <f>IF(H50&lt;&gt;"",SUM(I$2:I50),"")</f>
      </c>
      <c r="M50" s="3">
        <f>IF(N50&lt;&gt;"",IF(ISNUMBER(MATCH(N50,N$2:N49,0)),MATCH(N50,N$2:N49,0)+1,""),"")</f>
      </c>
      <c r="N50" s="8"/>
      <c r="O50" s="1">
        <f>IF(N50&lt;&gt;"",LOOKUP(N50,catalog!$A:$A,catalog!$B:$B),"")</f>
      </c>
      <c r="P50" s="4">
        <f t="shared" si="2"/>
      </c>
      <c r="Q50" s="5">
        <f>IF(N50&lt;&gt;"",SUM(O$2:O50),"")</f>
      </c>
    </row>
    <row r="51" spans="1:17" ht="12.75">
      <c r="A51" s="3">
        <f>IF(B51&lt;&gt;"",IF(ISNUMBER(MATCH(B51,B$2:B50,0)),MATCH(B51,B$2:B50,0)+1,""),"")</f>
      </c>
      <c r="B51" s="8"/>
      <c r="C51" s="1">
        <f>IF(B51&lt;&gt;"",LOOKUP(B51,catalog!$A:$A,catalog!$B:$B),"")</f>
      </c>
      <c r="D51" s="6">
        <f t="shared" si="0"/>
      </c>
      <c r="E51" s="5">
        <f>IF(B51&lt;&gt;"",SUM(C$2:C51),"")</f>
      </c>
      <c r="G51" s="3">
        <f>IF(H51&lt;&gt;"",IF(ISNUMBER(MATCH(H51,H$2:H50,0)),MATCH(H51,H$2:H50,0)+1,""),"")</f>
      </c>
      <c r="H51" s="8"/>
      <c r="I51" s="1">
        <f>IF(H51&lt;&gt;"",LOOKUP(H51,catalog!$A:$A,catalog!$B:$B),"")</f>
      </c>
      <c r="J51" s="6">
        <f t="shared" si="1"/>
      </c>
      <c r="K51" s="5">
        <f>IF(H51&lt;&gt;"",SUM(I$2:I51),"")</f>
      </c>
      <c r="M51" s="3">
        <f>IF(N51&lt;&gt;"",IF(ISNUMBER(MATCH(N51,N$2:N50,0)),MATCH(N51,N$2:N50,0)+1,""),"")</f>
      </c>
      <c r="N51" s="8"/>
      <c r="O51" s="1">
        <f>IF(N51&lt;&gt;"",LOOKUP(N51,catalog!$A:$A,catalog!$B:$B),"")</f>
      </c>
      <c r="P51" s="6">
        <f t="shared" si="2"/>
      </c>
      <c r="Q51" s="5">
        <f>IF(N51&lt;&gt;"",SUM(O$2:O51),"")</f>
      </c>
    </row>
    <row r="52" spans="1:17" ht="12.75">
      <c r="A52" s="3">
        <f>IF(B52&lt;&gt;"",IF(ISNUMBER(MATCH(B52,B$2:B51,0)),MATCH(B52,B$2:B51,0)+1,""),"")</f>
      </c>
      <c r="B52" s="8"/>
      <c r="C52" s="1">
        <f>IF(B52&lt;&gt;"",LOOKUP(B52,catalog!$A:$A,catalog!$B:$B),"")</f>
      </c>
      <c r="D52" s="6">
        <f aca="true" t="shared" si="3" ref="D52:D61">IF(C52&gt;0,IF(C52&lt;&gt;"",IF(D51&lt;&gt;"",+D51+C52,C52),""),"")</f>
      </c>
      <c r="E52" s="5">
        <f>IF(B52&lt;&gt;"",SUM(C$2:C52),"")</f>
      </c>
      <c r="G52" s="3">
        <f>IF(H52&lt;&gt;"",IF(ISNUMBER(MATCH(H52,H$2:H51,0)),MATCH(H52,H$2:H51,0)+1,""),"")</f>
      </c>
      <c r="H52" s="8"/>
      <c r="I52" s="1">
        <f>IF(H52&lt;&gt;"",LOOKUP(H52,catalog!$A:$A,catalog!$B:$B),"")</f>
      </c>
      <c r="J52" s="6">
        <f t="shared" si="1"/>
      </c>
      <c r="K52" s="5">
        <f>IF(H52&lt;&gt;"",SUM(I$2:I52),"")</f>
      </c>
      <c r="M52" s="3">
        <f>IF(N52&lt;&gt;"",IF(ISNUMBER(MATCH(N52,N$2:N51,0)),MATCH(N52,N$2:N51,0)+1,""),"")</f>
      </c>
      <c r="N52" s="8"/>
      <c r="O52" s="1">
        <f>IF(N52&lt;&gt;"",LOOKUP(N52,catalog!$A:$A,catalog!$B:$B),"")</f>
      </c>
      <c r="P52" s="6">
        <f t="shared" si="2"/>
      </c>
      <c r="Q52" s="5">
        <f>IF(N52&lt;&gt;"",SUM(O$2:O52),"")</f>
      </c>
    </row>
    <row r="53" spans="1:17" ht="12.75">
      <c r="A53" s="3">
        <f>IF(B53&lt;&gt;"",IF(ISNUMBER(MATCH(B53,B$2:B52,0)),MATCH(B53,B$2:B52,0)+1,""),"")</f>
      </c>
      <c r="B53" s="8"/>
      <c r="C53" s="1">
        <f>IF(B53&lt;&gt;"",LOOKUP(B53,catalog!$A:$A,catalog!$B:$B),"")</f>
      </c>
      <c r="D53" s="6">
        <f t="shared" si="3"/>
      </c>
      <c r="E53" s="5">
        <f>IF(B53&lt;&gt;"",SUM(C$2:C53),"")</f>
      </c>
      <c r="G53" s="3">
        <f>IF(H53&lt;&gt;"",IF(ISNUMBER(MATCH(H53,H$2:H52,0)),MATCH(H53,H$2:H52,0)+1,""),"")</f>
      </c>
      <c r="H53" s="8"/>
      <c r="I53" s="1">
        <f>IF(H53&lt;&gt;"",LOOKUP(H53,catalog!$A:$A,catalog!$B:$B),"")</f>
      </c>
      <c r="J53" s="6">
        <f t="shared" si="1"/>
      </c>
      <c r="K53" s="5">
        <f>IF(H53&lt;&gt;"",SUM(I$2:I53),"")</f>
      </c>
      <c r="M53" s="3">
        <f>IF(N53&lt;&gt;"",IF(ISNUMBER(MATCH(N53,N$2:N52,0)),MATCH(N53,N$2:N52,0)+1,""),"")</f>
      </c>
      <c r="N53" s="8"/>
      <c r="O53" s="1">
        <f>IF(N53&lt;&gt;"",LOOKUP(N53,catalog!$A:$A,catalog!$B:$B),"")</f>
      </c>
      <c r="P53" s="6">
        <f t="shared" si="2"/>
      </c>
      <c r="Q53" s="5">
        <f>IF(N53&lt;&gt;"",SUM(O$2:O53),"")</f>
      </c>
    </row>
    <row r="54" spans="1:17" ht="12.75">
      <c r="A54" s="3">
        <f>IF(B54&lt;&gt;"",IF(ISNUMBER(MATCH(B54,B$2:B53,0)),MATCH(B54,B$2:B53,0)+1,""),"")</f>
      </c>
      <c r="B54" s="8"/>
      <c r="C54" s="1">
        <f>IF(B54&lt;&gt;"",LOOKUP(B54,catalog!$A:$A,catalog!$B:$B),"")</f>
      </c>
      <c r="D54" s="6">
        <f t="shared" si="3"/>
      </c>
      <c r="E54" s="5">
        <f>IF(B54&lt;&gt;"",SUM(C$2:C54),"")</f>
      </c>
      <c r="G54" s="3">
        <f>IF(H54&lt;&gt;"",IF(ISNUMBER(MATCH(H54,H$2:H53,0)),MATCH(H54,H$2:H53,0)+1,""),"")</f>
      </c>
      <c r="H54" s="8"/>
      <c r="I54" s="1">
        <f>IF(H54&lt;&gt;"",LOOKUP(H54,catalog!$A:$A,catalog!$B:$B),"")</f>
      </c>
      <c r="J54" s="6">
        <f t="shared" si="1"/>
      </c>
      <c r="K54" s="5">
        <f>IF(H54&lt;&gt;"",SUM(I$2:I54),"")</f>
      </c>
      <c r="M54" s="3">
        <f>IF(N54&lt;&gt;"",IF(ISNUMBER(MATCH(N54,N$2:N53,0)),MATCH(N54,N$2:N53,0)+1,""),"")</f>
      </c>
      <c r="N54" s="8"/>
      <c r="O54" s="1">
        <f>IF(N54&lt;&gt;"",LOOKUP(N54,catalog!$A:$A,catalog!$B:$B),"")</f>
      </c>
      <c r="P54" s="6">
        <f t="shared" si="2"/>
      </c>
      <c r="Q54" s="5">
        <f>IF(N54&lt;&gt;"",SUM(O$2:O54),"")</f>
      </c>
    </row>
    <row r="55" spans="1:17" ht="12.75">
      <c r="A55" s="3">
        <f>IF(B55&lt;&gt;"",IF(ISNUMBER(MATCH(B55,B$2:B54,0)),MATCH(B55,B$2:B54,0)+1,""),"")</f>
      </c>
      <c r="B55" s="8"/>
      <c r="C55" s="1">
        <f>IF(B55&lt;&gt;"",LOOKUP(B55,catalog!$A:$A,catalog!$B:$B),"")</f>
      </c>
      <c r="D55" s="6">
        <f t="shared" si="3"/>
      </c>
      <c r="E55" s="5">
        <f>IF(B55&lt;&gt;"",SUM(C$2:C55),"")</f>
      </c>
      <c r="G55" s="3">
        <f>IF(H55&lt;&gt;"",IF(ISNUMBER(MATCH(H55,H$2:H54,0)),MATCH(H55,H$2:H54,0)+1,""),"")</f>
      </c>
      <c r="H55" s="8"/>
      <c r="I55" s="1">
        <f>IF(H55&lt;&gt;"",LOOKUP(H55,catalog!$A:$A,catalog!$B:$B),"")</f>
      </c>
      <c r="J55" s="6">
        <f t="shared" si="1"/>
      </c>
      <c r="K55" s="5">
        <f>IF(H55&lt;&gt;"",SUM(I$2:I55),"")</f>
      </c>
      <c r="M55" s="3">
        <f>IF(N55&lt;&gt;"",IF(ISNUMBER(MATCH(N55,N$2:N54,0)),MATCH(N55,N$2:N54,0)+1,""),"")</f>
      </c>
      <c r="N55" s="8"/>
      <c r="O55" s="1">
        <f>IF(N55&lt;&gt;"",LOOKUP(N55,catalog!$A:$A,catalog!$B:$B),"")</f>
      </c>
      <c r="P55" s="6">
        <f t="shared" si="2"/>
      </c>
      <c r="Q55" s="5">
        <f>IF(N55&lt;&gt;"",SUM(O$2:O55),"")</f>
      </c>
    </row>
    <row r="56" spans="1:17" ht="12.75">
      <c r="A56" s="3">
        <f>IF(B56&lt;&gt;"",IF(ISNUMBER(MATCH(B56,B$2:B55,0)),MATCH(B56,B$2:B55,0)+1,""),"")</f>
      </c>
      <c r="B56" s="8"/>
      <c r="C56" s="1">
        <f>IF(B56&lt;&gt;"",LOOKUP(B56,catalog!$A:$A,catalog!$B:$B),"")</f>
      </c>
      <c r="D56" s="6">
        <f t="shared" si="3"/>
      </c>
      <c r="E56" s="5">
        <f>IF(B56&lt;&gt;"",SUM(C$2:C56),"")</f>
      </c>
      <c r="G56" s="3">
        <f>IF(H56&lt;&gt;"",IF(ISNUMBER(MATCH(H56,H$2:H55,0)),MATCH(H56,H$2:H55,0)+1,""),"")</f>
      </c>
      <c r="H56" s="8"/>
      <c r="I56" s="1">
        <f>IF(H56&lt;&gt;"",LOOKUP(H56,catalog!$A:$A,catalog!$B:$B),"")</f>
      </c>
      <c r="J56" s="6">
        <f t="shared" si="1"/>
      </c>
      <c r="K56" s="5">
        <f>IF(H56&lt;&gt;"",SUM(I$2:I56),"")</f>
      </c>
      <c r="M56" s="3">
        <f>IF(N56&lt;&gt;"",IF(ISNUMBER(MATCH(N56,N$2:N55,0)),MATCH(N56,N$2:N55,0)+1,""),"")</f>
      </c>
      <c r="N56" s="8"/>
      <c r="O56" s="1">
        <f>IF(N56&lt;&gt;"",LOOKUP(N56,catalog!$A:$A,catalog!$B:$B),"")</f>
      </c>
      <c r="P56" s="6">
        <f t="shared" si="2"/>
      </c>
      <c r="Q56" s="5">
        <f>IF(N56&lt;&gt;"",SUM(O$2:O56),"")</f>
      </c>
    </row>
    <row r="57" spans="1:17" ht="12.75">
      <c r="A57" s="3">
        <f>IF(B57&lt;&gt;"",IF(ISNUMBER(MATCH(B57,B$2:B56,0)),MATCH(B57,B$2:B56,0)+1,""),"")</f>
      </c>
      <c r="B57" s="8"/>
      <c r="C57" s="1">
        <f>IF(B57&lt;&gt;"",LOOKUP(B57,catalog!$A:$A,catalog!$B:$B),"")</f>
      </c>
      <c r="D57" s="6">
        <f t="shared" si="3"/>
      </c>
      <c r="E57" s="5">
        <f>IF(B57&lt;&gt;"",SUM(C$2:C57),"")</f>
      </c>
      <c r="G57" s="3">
        <f>IF(H57&lt;&gt;"",IF(ISNUMBER(MATCH(H57,H$2:H56,0)),MATCH(H57,H$2:H56,0)+1,""),"")</f>
      </c>
      <c r="H57" s="8"/>
      <c r="I57" s="1">
        <f>IF(H57&lt;&gt;"",LOOKUP(H57,catalog!$A:$A,catalog!$B:$B),"")</f>
      </c>
      <c r="J57" s="6">
        <f t="shared" si="1"/>
      </c>
      <c r="K57" s="5">
        <f>IF(H57&lt;&gt;"",SUM(I$2:I57),"")</f>
      </c>
      <c r="M57" s="3">
        <f>IF(N57&lt;&gt;"",IF(ISNUMBER(MATCH(N57,N$2:N56,0)),MATCH(N57,N$2:N56,0)+1,""),"")</f>
      </c>
      <c r="N57" s="8"/>
      <c r="O57" s="1">
        <f>IF(N57&lt;&gt;"",LOOKUP(N57,catalog!$A:$A,catalog!$B:$B),"")</f>
      </c>
      <c r="P57" s="6">
        <f t="shared" si="2"/>
      </c>
      <c r="Q57" s="5">
        <f>IF(N57&lt;&gt;"",SUM(O$2:O57),"")</f>
      </c>
    </row>
    <row r="58" spans="1:17" ht="12.75">
      <c r="A58" s="3">
        <f>IF(B58&lt;&gt;"",IF(ISNUMBER(MATCH(B58,B$2:B57,0)),MATCH(B58,B$2:B57,0)+1,""),"")</f>
      </c>
      <c r="B58" s="8"/>
      <c r="C58" s="1">
        <f>IF(B58&lt;&gt;"",LOOKUP(B58,catalog!$A:$A,catalog!$B:$B),"")</f>
      </c>
      <c r="D58" s="6">
        <f t="shared" si="3"/>
      </c>
      <c r="E58" s="5">
        <f>IF(B58&lt;&gt;"",SUM(C$2:C58),"")</f>
      </c>
      <c r="G58" s="3">
        <f>IF(H58&lt;&gt;"",IF(ISNUMBER(MATCH(H58,H$2:H57,0)),MATCH(H58,H$2:H57,0)+1,""),"")</f>
      </c>
      <c r="H58" s="8"/>
      <c r="I58" s="1">
        <f>IF(H58&lt;&gt;"",LOOKUP(H58,catalog!$A:$A,catalog!$B:$B),"")</f>
      </c>
      <c r="J58" s="6">
        <f t="shared" si="1"/>
      </c>
      <c r="K58" s="5">
        <f>IF(H58&lt;&gt;"",SUM(I$2:I58),"")</f>
      </c>
      <c r="M58" s="3">
        <f>IF(N58&lt;&gt;"",IF(ISNUMBER(MATCH(N58,N$2:N57,0)),MATCH(N58,N$2:N57,0)+1,""),"")</f>
      </c>
      <c r="N58" s="8"/>
      <c r="O58" s="1">
        <f>IF(N58&lt;&gt;"",LOOKUP(N58,catalog!$A:$A,catalog!$B:$B),"")</f>
      </c>
      <c r="P58" s="6">
        <f t="shared" si="2"/>
      </c>
      <c r="Q58" s="5">
        <f>IF(N58&lt;&gt;"",SUM(O$2:O58),"")</f>
      </c>
    </row>
    <row r="59" spans="1:17" ht="12.75">
      <c r="A59" s="3">
        <f>IF(B59&lt;&gt;"",IF(ISNUMBER(MATCH(B59,B$2:B58,0)),MATCH(B59,B$2:B58,0)+1,""),"")</f>
      </c>
      <c r="B59" s="8"/>
      <c r="C59" s="1">
        <f>IF(B59&lt;&gt;"",LOOKUP(B59,catalog!$A:$A,catalog!$B:$B),"")</f>
      </c>
      <c r="D59" s="6">
        <f t="shared" si="3"/>
      </c>
      <c r="E59" s="5">
        <f>IF(B59&lt;&gt;"",SUM(C$2:C59),"")</f>
      </c>
      <c r="G59" s="3">
        <f>IF(H59&lt;&gt;"",IF(ISNUMBER(MATCH(H59,H$2:H58,0)),MATCH(H59,H$2:H58,0)+1,""),"")</f>
      </c>
      <c r="H59" s="8"/>
      <c r="I59" s="1">
        <f>IF(H59&lt;&gt;"",LOOKUP(H59,catalog!$A:$A,catalog!$B:$B),"")</f>
      </c>
      <c r="J59" s="6">
        <f t="shared" si="1"/>
      </c>
      <c r="K59" s="5">
        <f>IF(H59&lt;&gt;"",SUM(I$2:I59),"")</f>
      </c>
      <c r="M59" s="3">
        <f>IF(N59&lt;&gt;"",IF(ISNUMBER(MATCH(N59,N$2:N58,0)),MATCH(N59,N$2:N58,0)+1,""),"")</f>
      </c>
      <c r="N59" s="8"/>
      <c r="O59" s="1">
        <f>IF(N59&lt;&gt;"",LOOKUP(N59,catalog!$A:$A,catalog!$B:$B),"")</f>
      </c>
      <c r="P59" s="6">
        <f t="shared" si="2"/>
      </c>
      <c r="Q59" s="5">
        <f>IF(N59&lt;&gt;"",SUM(O$2:O59),"")</f>
      </c>
    </row>
    <row r="60" spans="1:17" ht="12.75">
      <c r="A60" s="3">
        <f>IF(B60&lt;&gt;"",IF(ISNUMBER(MATCH(B60,B$2:B59,0)),MATCH(B60,B$2:B59,0)+1,""),"")</f>
      </c>
      <c r="B60" s="8"/>
      <c r="C60" s="1">
        <f>IF(B60&lt;&gt;"",LOOKUP(B60,catalog!$A:$A,catalog!$B:$B),"")</f>
      </c>
      <c r="D60" s="6">
        <f t="shared" si="3"/>
      </c>
      <c r="E60" s="5">
        <f>IF(B60&lt;&gt;"",SUM(C$2:C60),"")</f>
      </c>
      <c r="G60" s="3">
        <f>IF(H60&lt;&gt;"",IF(ISNUMBER(MATCH(H60,H$2:H59,0)),MATCH(H60,H$2:H59,0)+1,""),"")</f>
      </c>
      <c r="H60" s="8"/>
      <c r="I60" s="1">
        <f>IF(H60&lt;&gt;"",LOOKUP(H60,catalog!$A:$A,catalog!$B:$B),"")</f>
      </c>
      <c r="J60" s="6">
        <f t="shared" si="1"/>
      </c>
      <c r="K60" s="5">
        <f>IF(H60&lt;&gt;"",SUM(I$2:I60),"")</f>
      </c>
      <c r="M60" s="3">
        <f>IF(N60&lt;&gt;"",IF(ISNUMBER(MATCH(N60,N$2:N59,0)),MATCH(N60,N$2:N59,0)+1,""),"")</f>
      </c>
      <c r="N60" s="8"/>
      <c r="O60" s="1">
        <f>IF(N60&lt;&gt;"",LOOKUP(N60,catalog!$A:$A,catalog!$B:$B),"")</f>
      </c>
      <c r="P60" s="6">
        <f t="shared" si="2"/>
      </c>
      <c r="Q60" s="5">
        <f>IF(N60&lt;&gt;"",SUM(O$2:O60),"")</f>
      </c>
    </row>
    <row r="61" spans="1:17" ht="12.75">
      <c r="A61" s="3">
        <f>IF(B61&lt;&gt;"",IF(ISNUMBER(MATCH(B61,B$2:B60,0)),MATCH(B61,B$2:B60,0)+1,""),"")</f>
      </c>
      <c r="B61" s="9"/>
      <c r="C61" s="1">
        <f>IF(B61&lt;&gt;"",LOOKUP(B61,catalog!$A:$A,catalog!$B:$B),"")</f>
      </c>
      <c r="D61" s="6">
        <f t="shared" si="3"/>
      </c>
      <c r="E61" s="5">
        <f>IF(B61&lt;&gt;"",SUM(C$2:C61),"")</f>
      </c>
      <c r="G61" s="3">
        <f>IF(H61&lt;&gt;"",IF(ISNUMBER(MATCH(H61,H$2:H60,0)),MATCH(H61,H$2:H60,0)+1,""),"")</f>
      </c>
      <c r="H61" s="9"/>
      <c r="I61" s="1">
        <f>IF(H61&lt;&gt;"",LOOKUP(H61,catalog!$A:$A,catalog!$B:$B),"")</f>
      </c>
      <c r="J61" s="6">
        <f t="shared" si="1"/>
      </c>
      <c r="K61" s="5">
        <f>IF(H61&lt;&gt;"",SUM(I$2:I61),"")</f>
      </c>
      <c r="M61" s="3">
        <f>IF(N61&lt;&gt;"",IF(ISNUMBER(MATCH(N61,N$2:N60,0)),MATCH(N61,N$2:N60,0)+1,""),"")</f>
      </c>
      <c r="N61" s="9"/>
      <c r="O61" s="1">
        <f>IF(N61&lt;&gt;"",LOOKUP(N61,catalog!$A:$A,catalog!$B:$B),"")</f>
      </c>
      <c r="P61" s="6">
        <f t="shared" si="2"/>
      </c>
      <c r="Q61" s="5">
        <f>IF(N61&lt;&gt;"",SUM(O$2:O61),"")</f>
      </c>
    </row>
    <row r="62" spans="1:17" ht="12.75">
      <c r="A62" s="3">
        <f>IF(B62&lt;&gt;"",IF(ISNUMBER(MATCH(B62,B$2:B61,0)),MATCH(B62,B$2:B61,0)+1,""),"")</f>
      </c>
      <c r="B62" s="9"/>
      <c r="C62" s="1">
        <f>IF(B62&lt;&gt;"",LOOKUP(B62,catalog!$A:$A,catalog!$B:$B),"")</f>
      </c>
      <c r="D62" s="6">
        <f aca="true" t="shared" si="4" ref="D62:D100">IF(C62&gt;0,IF(C62&lt;&gt;"",IF(D61&lt;&gt;"",+D61+C62,C62),""),"")</f>
      </c>
      <c r="E62" s="5">
        <f>IF(B62&lt;&gt;"",SUM(C$2:C62),"")</f>
      </c>
      <c r="G62" s="3">
        <f>IF(H62&lt;&gt;"",IF(ISNUMBER(MATCH(H62,H$2:H61,0)),MATCH(H62,H$2:H61,0)+1,""),"")</f>
      </c>
      <c r="H62" s="9"/>
      <c r="I62" s="1">
        <f>IF(H62&lt;&gt;"",LOOKUP(H62,catalog!$A:$A,catalog!$B:$B),"")</f>
      </c>
      <c r="J62" s="6">
        <f t="shared" si="1"/>
      </c>
      <c r="K62" s="5">
        <f>IF(H62&lt;&gt;"",SUM(I$2:I62),"")</f>
      </c>
      <c r="M62" s="3">
        <f>IF(N62&lt;&gt;"",IF(ISNUMBER(MATCH(N62,N$2:N61,0)),MATCH(N62,N$2:N61,0)+1,""),"")</f>
      </c>
      <c r="N62" s="9"/>
      <c r="O62" s="1">
        <f>IF(N62&lt;&gt;"",LOOKUP(N62,catalog!$A:$A,catalog!$B:$B),"")</f>
      </c>
      <c r="P62" s="6">
        <f t="shared" si="2"/>
      </c>
      <c r="Q62" s="5">
        <f>IF(N62&lt;&gt;"",SUM(O$2:O62),"")</f>
      </c>
    </row>
    <row r="63" spans="1:17" ht="12.75">
      <c r="A63" s="3">
        <f>IF(B63&lt;&gt;"",IF(ISNUMBER(MATCH(B63,B$2:B62,0)),MATCH(B63,B$2:B62,0)+1,""),"")</f>
      </c>
      <c r="B63" s="9"/>
      <c r="C63" s="1">
        <f>IF(B63&lt;&gt;"",LOOKUP(B63,catalog!$A:$A,catalog!$B:$B),"")</f>
      </c>
      <c r="D63" s="6">
        <f t="shared" si="4"/>
      </c>
      <c r="E63" s="5">
        <f>IF(B63&lt;&gt;"",SUM(C$2:C63),"")</f>
      </c>
      <c r="G63" s="3">
        <f>IF(H63&lt;&gt;"",IF(ISNUMBER(MATCH(H63,H$2:H62,0)),MATCH(H63,H$2:H62,0)+1,""),"")</f>
      </c>
      <c r="H63" s="9"/>
      <c r="I63" s="1">
        <f>IF(H63&lt;&gt;"",LOOKUP(H63,catalog!$A:$A,catalog!$B:$B),"")</f>
      </c>
      <c r="J63" s="6">
        <f t="shared" si="1"/>
      </c>
      <c r="K63" s="5">
        <f>IF(H63&lt;&gt;"",SUM(I$2:I63),"")</f>
      </c>
      <c r="M63" s="3">
        <f>IF(N63&lt;&gt;"",IF(ISNUMBER(MATCH(N63,N$2:N62,0)),MATCH(N63,N$2:N62,0)+1,""),"")</f>
      </c>
      <c r="N63" s="9"/>
      <c r="O63" s="1">
        <f>IF(N63&lt;&gt;"",LOOKUP(N63,catalog!$A:$A,catalog!$B:$B),"")</f>
      </c>
      <c r="P63" s="6">
        <f t="shared" si="2"/>
      </c>
      <c r="Q63" s="5">
        <f>IF(N63&lt;&gt;"",SUM(O$2:O63),"")</f>
      </c>
    </row>
    <row r="64" spans="1:17" ht="12.75">
      <c r="A64" s="3">
        <f>IF(B64&lt;&gt;"",IF(ISNUMBER(MATCH(B64,B$2:B63,0)),MATCH(B64,B$2:B63,0)+1,""),"")</f>
      </c>
      <c r="B64" s="9"/>
      <c r="C64" s="1">
        <f>IF(B64&lt;&gt;"",LOOKUP(B64,catalog!$A:$A,catalog!$B:$B),"")</f>
      </c>
      <c r="D64" s="6">
        <f t="shared" si="4"/>
      </c>
      <c r="E64" s="5">
        <f>IF(B64&lt;&gt;"",SUM(C$2:C64),"")</f>
      </c>
      <c r="G64" s="3">
        <f>IF(H64&lt;&gt;"",IF(ISNUMBER(MATCH(H64,H$2:H63,0)),MATCH(H64,H$2:H63,0)+1,""),"")</f>
      </c>
      <c r="H64" s="9"/>
      <c r="I64" s="1">
        <f>IF(H64&lt;&gt;"",LOOKUP(H64,catalog!$A:$A,catalog!$B:$B),"")</f>
      </c>
      <c r="J64" s="6">
        <f t="shared" si="1"/>
      </c>
      <c r="K64" s="5">
        <f>IF(H64&lt;&gt;"",SUM(I$2:I64),"")</f>
      </c>
      <c r="M64" s="3">
        <f>IF(N64&lt;&gt;"",IF(ISNUMBER(MATCH(N64,N$2:N63,0)),MATCH(N64,N$2:N63,0)+1,""),"")</f>
      </c>
      <c r="N64" s="9"/>
      <c r="O64" s="1">
        <f>IF(N64&lt;&gt;"",LOOKUP(N64,catalog!$A:$A,catalog!$B:$B),"")</f>
      </c>
      <c r="P64" s="6">
        <f t="shared" si="2"/>
      </c>
      <c r="Q64" s="5">
        <f>IF(N64&lt;&gt;"",SUM(O$2:O64),"")</f>
      </c>
    </row>
    <row r="65" spans="1:17" ht="12.75">
      <c r="A65" s="3">
        <f>IF(B65&lt;&gt;"",IF(ISNUMBER(MATCH(B65,B$2:B64,0)),MATCH(B65,B$2:B64,0)+1,""),"")</f>
      </c>
      <c r="B65" s="9"/>
      <c r="C65" s="1">
        <f>IF(B65&lt;&gt;"",LOOKUP(B65,catalog!$A:$A,catalog!$B:$B),"")</f>
      </c>
      <c r="D65" s="6">
        <f t="shared" si="4"/>
      </c>
      <c r="E65" s="5">
        <f>IF(B65&lt;&gt;"",SUM(C$2:C65),"")</f>
      </c>
      <c r="G65" s="3">
        <f>IF(H65&lt;&gt;"",IF(ISNUMBER(MATCH(H65,H$2:H64,0)),MATCH(H65,H$2:H64,0)+1,""),"")</f>
      </c>
      <c r="H65" s="9"/>
      <c r="I65" s="1">
        <f>IF(H65&lt;&gt;"",LOOKUP(H65,catalog!$A:$A,catalog!$B:$B),"")</f>
      </c>
      <c r="J65" s="6">
        <f t="shared" si="1"/>
      </c>
      <c r="K65" s="5">
        <f>IF(H65&lt;&gt;"",SUM(I$2:I65),"")</f>
      </c>
      <c r="M65" s="3">
        <f>IF(N65&lt;&gt;"",IF(ISNUMBER(MATCH(N65,N$2:N64,0)),MATCH(N65,N$2:N64,0)+1,""),"")</f>
      </c>
      <c r="N65" s="9"/>
      <c r="O65" s="1">
        <f>IF(N65&lt;&gt;"",LOOKUP(N65,catalog!$A:$A,catalog!$B:$B),"")</f>
      </c>
      <c r="P65" s="6">
        <f t="shared" si="2"/>
      </c>
      <c r="Q65" s="5">
        <f>IF(N65&lt;&gt;"",SUM(O$2:O65),"")</f>
      </c>
    </row>
    <row r="66" spans="1:17" ht="12.75">
      <c r="A66" s="3">
        <f>IF(B66&lt;&gt;"",IF(ISNUMBER(MATCH(B66,B$2:B65,0)),MATCH(B66,B$2:B65,0)+1,""),"")</f>
      </c>
      <c r="B66" s="9"/>
      <c r="C66" s="1">
        <f>IF(B66&lt;&gt;"",LOOKUP(B66,catalog!$A:$A,catalog!$B:$B),"")</f>
      </c>
      <c r="D66" s="6">
        <f t="shared" si="4"/>
      </c>
      <c r="E66" s="5">
        <f>IF(B66&lt;&gt;"",SUM(C$2:C66),"")</f>
      </c>
      <c r="G66" s="3">
        <f>IF(H66&lt;&gt;"",IF(ISNUMBER(MATCH(H66,H$2:H65,0)),MATCH(H66,H$2:H65,0)+1,""),"")</f>
      </c>
      <c r="H66" s="9"/>
      <c r="I66" s="1">
        <f>IF(H66&lt;&gt;"",LOOKUP(H66,catalog!$A:$A,catalog!$B:$B),"")</f>
      </c>
      <c r="J66" s="6">
        <f t="shared" si="1"/>
      </c>
      <c r="K66" s="5">
        <f>IF(H66&lt;&gt;"",SUM(I$2:I66),"")</f>
      </c>
      <c r="M66" s="3">
        <f>IF(N66&lt;&gt;"",IF(ISNUMBER(MATCH(N66,N$2:N65,0)),MATCH(N66,N$2:N65,0)+1,""),"")</f>
      </c>
      <c r="N66" s="9"/>
      <c r="O66" s="1">
        <f>IF(N66&lt;&gt;"",LOOKUP(N66,catalog!$A:$A,catalog!$B:$B),"")</f>
      </c>
      <c r="P66" s="6">
        <f t="shared" si="2"/>
      </c>
      <c r="Q66" s="5">
        <f>IF(N66&lt;&gt;"",SUM(O$2:O66),"")</f>
      </c>
    </row>
    <row r="67" spans="1:17" ht="12.75">
      <c r="A67" s="3">
        <f>IF(B67&lt;&gt;"",IF(ISNUMBER(MATCH(B67,B$2:B66,0)),MATCH(B67,B$2:B66,0)+1,""),"")</f>
      </c>
      <c r="B67" s="9"/>
      <c r="C67" s="1">
        <f>IF(B67&lt;&gt;"",LOOKUP(B67,catalog!$A:$A,catalog!$B:$B),"")</f>
      </c>
      <c r="D67" s="6">
        <f t="shared" si="4"/>
      </c>
      <c r="E67" s="5">
        <f>IF(B67&lt;&gt;"",SUM(C$2:C67),"")</f>
      </c>
      <c r="G67" s="3">
        <f>IF(H67&lt;&gt;"",IF(ISNUMBER(MATCH(H67,H$2:H66,0)),MATCH(H67,H$2:H66,0)+1,""),"")</f>
      </c>
      <c r="H67" s="9"/>
      <c r="I67" s="1">
        <f>IF(H67&lt;&gt;"",LOOKUP(H67,catalog!$A:$A,catalog!$B:$B),"")</f>
      </c>
      <c r="J67" s="6">
        <f t="shared" si="1"/>
      </c>
      <c r="K67" s="5">
        <f>IF(H67&lt;&gt;"",SUM(I$2:I67),"")</f>
      </c>
      <c r="M67" s="3">
        <f>IF(N67&lt;&gt;"",IF(ISNUMBER(MATCH(N67,N$2:N66,0)),MATCH(N67,N$2:N66,0)+1,""),"")</f>
      </c>
      <c r="N67" s="9"/>
      <c r="O67" s="1">
        <f>IF(N67&lt;&gt;"",LOOKUP(N67,catalog!$A:$A,catalog!$B:$B),"")</f>
      </c>
      <c r="P67" s="6">
        <f t="shared" si="2"/>
      </c>
      <c r="Q67" s="5">
        <f>IF(N67&lt;&gt;"",SUM(O$2:O67),"")</f>
      </c>
    </row>
    <row r="68" spans="1:17" ht="12.75">
      <c r="A68" s="3">
        <f>IF(B68&lt;&gt;"",IF(ISNUMBER(MATCH(B68,B$2:B67,0)),MATCH(B68,B$2:B67,0)+1,""),"")</f>
      </c>
      <c r="B68" s="9"/>
      <c r="C68" s="1">
        <f>IF(B68&lt;&gt;"",LOOKUP(B68,catalog!$A:$A,catalog!$B:$B),"")</f>
      </c>
      <c r="D68" s="6">
        <f t="shared" si="4"/>
      </c>
      <c r="E68" s="5">
        <f>IF(B68&lt;&gt;"",SUM(C$2:C68),"")</f>
      </c>
      <c r="G68" s="3">
        <f>IF(H68&lt;&gt;"",IF(ISNUMBER(MATCH(H68,H$2:H67,0)),MATCH(H68,H$2:H67,0)+1,""),"")</f>
      </c>
      <c r="H68" s="9"/>
      <c r="I68" s="1">
        <f>IF(H68&lt;&gt;"",LOOKUP(H68,catalog!$A:$A,catalog!$B:$B),"")</f>
      </c>
      <c r="J68" s="6">
        <f aca="true" t="shared" si="5" ref="J68:J100">IF(I68&gt;0,IF(I68&lt;&gt;"",IF(J67&lt;&gt;"",+J67+I68,I68),""),"")</f>
      </c>
      <c r="K68" s="5">
        <f>IF(H68&lt;&gt;"",SUM(I$2:I68),"")</f>
      </c>
      <c r="M68" s="3">
        <f>IF(N68&lt;&gt;"",IF(ISNUMBER(MATCH(N68,N$2:N67,0)),MATCH(N68,N$2:N67,0)+1,""),"")</f>
      </c>
      <c r="N68" s="9"/>
      <c r="O68" s="1">
        <f>IF(N68&lt;&gt;"",LOOKUP(N68,catalog!$A:$A,catalog!$B:$B),"")</f>
      </c>
      <c r="P68" s="6">
        <f aca="true" t="shared" si="6" ref="P68:P100">IF(O68&gt;0,IF(O68&lt;&gt;"",IF(P67&lt;&gt;"",+P67+O68,O68),""),"")</f>
      </c>
      <c r="Q68" s="5">
        <f>IF(N68&lt;&gt;"",SUM(O$2:O68),"")</f>
      </c>
    </row>
    <row r="69" spans="1:17" ht="12.75">
      <c r="A69" s="3">
        <f>IF(B69&lt;&gt;"",IF(ISNUMBER(MATCH(B69,B$2:B68,0)),MATCH(B69,B$2:B68,0)+1,""),"")</f>
      </c>
      <c r="B69" s="9"/>
      <c r="C69" s="1">
        <f>IF(B69&lt;&gt;"",LOOKUP(B69,catalog!$A:$A,catalog!$B:$B),"")</f>
      </c>
      <c r="D69" s="6">
        <f t="shared" si="4"/>
      </c>
      <c r="E69" s="5">
        <f>IF(B69&lt;&gt;"",SUM(C$2:C69),"")</f>
      </c>
      <c r="G69" s="3">
        <f>IF(H69&lt;&gt;"",IF(ISNUMBER(MATCH(H69,H$2:H68,0)),MATCH(H69,H$2:H68,0)+1,""),"")</f>
      </c>
      <c r="H69" s="9"/>
      <c r="I69" s="1">
        <f>IF(H69&lt;&gt;"",LOOKUP(H69,catalog!$A:$A,catalog!$B:$B),"")</f>
      </c>
      <c r="J69" s="6">
        <f t="shared" si="5"/>
      </c>
      <c r="K69" s="5">
        <f>IF(H69&lt;&gt;"",SUM(I$2:I69),"")</f>
      </c>
      <c r="M69" s="3">
        <f>IF(N69&lt;&gt;"",IF(ISNUMBER(MATCH(N69,N$2:N68,0)),MATCH(N69,N$2:N68,0)+1,""),"")</f>
      </c>
      <c r="N69" s="9"/>
      <c r="O69" s="1">
        <f>IF(N69&lt;&gt;"",LOOKUP(N69,catalog!$A:$A,catalog!$B:$B),"")</f>
      </c>
      <c r="P69" s="6">
        <f t="shared" si="6"/>
      </c>
      <c r="Q69" s="5">
        <f>IF(N69&lt;&gt;"",SUM(O$2:O69),"")</f>
      </c>
    </row>
    <row r="70" spans="1:17" ht="12.75">
      <c r="A70" s="3">
        <f>IF(B70&lt;&gt;"",IF(ISNUMBER(MATCH(B70,B$2:B69,0)),MATCH(B70,B$2:B69,0)+1,""),"")</f>
      </c>
      <c r="B70" s="9"/>
      <c r="C70" s="1">
        <f>IF(B70&lt;&gt;"",LOOKUP(B70,catalog!$A:$A,catalog!$B:$B),"")</f>
      </c>
      <c r="D70" s="6">
        <f t="shared" si="4"/>
      </c>
      <c r="E70" s="5">
        <f>IF(B70&lt;&gt;"",SUM(C$2:C70),"")</f>
      </c>
      <c r="G70" s="3">
        <f>IF(H70&lt;&gt;"",IF(ISNUMBER(MATCH(H70,H$2:H69,0)),MATCH(H70,H$2:H69,0)+1,""),"")</f>
      </c>
      <c r="H70" s="9"/>
      <c r="I70" s="1">
        <f>IF(H70&lt;&gt;"",LOOKUP(H70,catalog!$A:$A,catalog!$B:$B),"")</f>
      </c>
      <c r="J70" s="6">
        <f t="shared" si="5"/>
      </c>
      <c r="K70" s="5">
        <f>IF(H70&lt;&gt;"",SUM(I$2:I70),"")</f>
      </c>
      <c r="M70" s="3">
        <f>IF(N70&lt;&gt;"",IF(ISNUMBER(MATCH(N70,N$2:N69,0)),MATCH(N70,N$2:N69,0)+1,""),"")</f>
      </c>
      <c r="N70" s="9"/>
      <c r="O70" s="1">
        <f>IF(N70&lt;&gt;"",LOOKUP(N70,catalog!$A:$A,catalog!$B:$B),"")</f>
      </c>
      <c r="P70" s="6">
        <f t="shared" si="6"/>
      </c>
      <c r="Q70" s="5">
        <f>IF(N70&lt;&gt;"",SUM(O$2:O70),"")</f>
      </c>
    </row>
    <row r="71" spans="1:17" ht="12.75">
      <c r="A71" s="3">
        <f>IF(B71&lt;&gt;"",IF(ISNUMBER(MATCH(B71,B$2:B70,0)),MATCH(B71,B$2:B70,0)+1,""),"")</f>
      </c>
      <c r="B71" s="9"/>
      <c r="C71" s="1">
        <f>IF(B71&lt;&gt;"",LOOKUP(B71,catalog!$A:$A,catalog!$B:$B),"")</f>
      </c>
      <c r="D71" s="6">
        <f t="shared" si="4"/>
      </c>
      <c r="E71" s="5">
        <f>IF(B71&lt;&gt;"",SUM(C$2:C71),"")</f>
      </c>
      <c r="G71" s="3">
        <f>IF(H71&lt;&gt;"",IF(ISNUMBER(MATCH(H71,H$2:H70,0)),MATCH(H71,H$2:H70,0)+1,""),"")</f>
      </c>
      <c r="H71" s="9"/>
      <c r="I71" s="1">
        <f>IF(H71&lt;&gt;"",LOOKUP(H71,catalog!$A:$A,catalog!$B:$B),"")</f>
      </c>
      <c r="J71" s="6">
        <f t="shared" si="5"/>
      </c>
      <c r="K71" s="5">
        <f>IF(H71&lt;&gt;"",SUM(I$2:I71),"")</f>
      </c>
      <c r="M71" s="3">
        <f>IF(N71&lt;&gt;"",IF(ISNUMBER(MATCH(N71,N$2:N70,0)),MATCH(N71,N$2:N70,0)+1,""),"")</f>
      </c>
      <c r="N71" s="9"/>
      <c r="O71" s="1">
        <f>IF(N71&lt;&gt;"",LOOKUP(N71,catalog!$A:$A,catalog!$B:$B),"")</f>
      </c>
      <c r="P71" s="6">
        <f t="shared" si="6"/>
      </c>
      <c r="Q71" s="5">
        <f>IF(N71&lt;&gt;"",SUM(O$2:O71),"")</f>
      </c>
    </row>
    <row r="72" spans="1:17" ht="12.75">
      <c r="A72" s="3">
        <f>IF(B72&lt;&gt;"",IF(ISNUMBER(MATCH(B72,B$2:B71,0)),MATCH(B72,B$2:B71,0)+1,""),"")</f>
      </c>
      <c r="B72" s="9"/>
      <c r="C72" s="1">
        <f>IF(B72&lt;&gt;"",LOOKUP(B72,catalog!$A:$A,catalog!$B:$B),"")</f>
      </c>
      <c r="D72" s="6">
        <f t="shared" si="4"/>
      </c>
      <c r="E72" s="5">
        <f>IF(B72&lt;&gt;"",SUM(C$2:C72),"")</f>
      </c>
      <c r="G72" s="3">
        <f>IF(H72&lt;&gt;"",IF(ISNUMBER(MATCH(H72,H$2:H71,0)),MATCH(H72,H$2:H71,0)+1,""),"")</f>
      </c>
      <c r="H72" s="9"/>
      <c r="I72" s="1">
        <f>IF(H72&lt;&gt;"",LOOKUP(H72,catalog!$A:$A,catalog!$B:$B),"")</f>
      </c>
      <c r="J72" s="6">
        <f t="shared" si="5"/>
      </c>
      <c r="K72" s="5">
        <f>IF(H72&lt;&gt;"",SUM(I$2:I72),"")</f>
      </c>
      <c r="M72" s="3">
        <f>IF(N72&lt;&gt;"",IF(ISNUMBER(MATCH(N72,N$2:N71,0)),MATCH(N72,N$2:N71,0)+1,""),"")</f>
      </c>
      <c r="N72" s="9"/>
      <c r="O72" s="1">
        <f>IF(N72&lt;&gt;"",LOOKUP(N72,catalog!$A:$A,catalog!$B:$B),"")</f>
      </c>
      <c r="P72" s="6">
        <f t="shared" si="6"/>
      </c>
      <c r="Q72" s="5">
        <f>IF(N72&lt;&gt;"",SUM(O$2:O72),"")</f>
      </c>
    </row>
    <row r="73" spans="1:17" ht="12.75">
      <c r="A73" s="3">
        <f>IF(B73&lt;&gt;"",IF(ISNUMBER(MATCH(B73,B$2:B72,0)),MATCH(B73,B$2:B72,0)+1,""),"")</f>
      </c>
      <c r="B73" s="9"/>
      <c r="C73" s="1">
        <f>IF(B73&lt;&gt;"",LOOKUP(B73,catalog!$A:$A,catalog!$B:$B),"")</f>
      </c>
      <c r="D73" s="6">
        <f t="shared" si="4"/>
      </c>
      <c r="E73" s="5">
        <f>IF(B73&lt;&gt;"",SUM(C$2:C73),"")</f>
      </c>
      <c r="G73" s="3">
        <f>IF(H73&lt;&gt;"",IF(ISNUMBER(MATCH(H73,H$2:H72,0)),MATCH(H73,H$2:H72,0)+1,""),"")</f>
      </c>
      <c r="H73" s="9"/>
      <c r="I73" s="1">
        <f>IF(H73&lt;&gt;"",LOOKUP(H73,catalog!$A:$A,catalog!$B:$B),"")</f>
      </c>
      <c r="J73" s="6">
        <f t="shared" si="5"/>
      </c>
      <c r="K73" s="5">
        <f>IF(H73&lt;&gt;"",SUM(I$2:I73),"")</f>
      </c>
      <c r="M73" s="3">
        <f>IF(N73&lt;&gt;"",IF(ISNUMBER(MATCH(N73,N$2:N72,0)),MATCH(N73,N$2:N72,0)+1,""),"")</f>
      </c>
      <c r="N73" s="9"/>
      <c r="O73" s="1">
        <f>IF(N73&lt;&gt;"",LOOKUP(N73,catalog!$A:$A,catalog!$B:$B),"")</f>
      </c>
      <c r="P73" s="6">
        <f t="shared" si="6"/>
      </c>
      <c r="Q73" s="5">
        <f>IF(N73&lt;&gt;"",SUM(O$2:O73),"")</f>
      </c>
    </row>
    <row r="74" spans="1:17" ht="12.75">
      <c r="A74" s="3">
        <f>IF(B74&lt;&gt;"",IF(ISNUMBER(MATCH(B74,B$2:B73,0)),MATCH(B74,B$2:B73,0)+1,""),"")</f>
      </c>
      <c r="B74" s="9"/>
      <c r="C74" s="1">
        <f>IF(B74&lt;&gt;"",LOOKUP(B74,catalog!$A:$A,catalog!$B:$B),"")</f>
      </c>
      <c r="D74" s="6">
        <f t="shared" si="4"/>
      </c>
      <c r="E74" s="5">
        <f>IF(B74&lt;&gt;"",SUM(C$2:C74),"")</f>
      </c>
      <c r="G74" s="3">
        <f>IF(H74&lt;&gt;"",IF(ISNUMBER(MATCH(H74,H$2:H73,0)),MATCH(H74,H$2:H73,0)+1,""),"")</f>
      </c>
      <c r="H74" s="9"/>
      <c r="I74" s="1">
        <f>IF(H74&lt;&gt;"",LOOKUP(H74,catalog!$A:$A,catalog!$B:$B),"")</f>
      </c>
      <c r="J74" s="6">
        <f t="shared" si="5"/>
      </c>
      <c r="K74" s="5">
        <f>IF(H74&lt;&gt;"",SUM(I$2:I74),"")</f>
      </c>
      <c r="M74" s="3">
        <f>IF(N74&lt;&gt;"",IF(ISNUMBER(MATCH(N74,N$2:N73,0)),MATCH(N74,N$2:N73,0)+1,""),"")</f>
      </c>
      <c r="N74" s="9"/>
      <c r="O74" s="1">
        <f>IF(N74&lt;&gt;"",LOOKUP(N74,catalog!$A:$A,catalog!$B:$B),"")</f>
      </c>
      <c r="P74" s="6">
        <f t="shared" si="6"/>
      </c>
      <c r="Q74" s="5">
        <f>IF(N74&lt;&gt;"",SUM(O$2:O74),"")</f>
      </c>
    </row>
    <row r="75" spans="1:17" ht="12.75">
      <c r="A75" s="3">
        <f>IF(B75&lt;&gt;"",IF(ISNUMBER(MATCH(B75,B$2:B74,0)),MATCH(B75,B$2:B74,0)+1,""),"")</f>
      </c>
      <c r="B75" s="9"/>
      <c r="C75" s="1">
        <f>IF(B75&lt;&gt;"",LOOKUP(B75,catalog!$A:$A,catalog!$B:$B),"")</f>
      </c>
      <c r="D75" s="6">
        <f t="shared" si="4"/>
      </c>
      <c r="E75" s="5">
        <f>IF(B75&lt;&gt;"",SUM(C$2:C75),"")</f>
      </c>
      <c r="G75" s="3">
        <f>IF(H75&lt;&gt;"",IF(ISNUMBER(MATCH(H75,H$2:H74,0)),MATCH(H75,H$2:H74,0)+1,""),"")</f>
      </c>
      <c r="H75" s="9"/>
      <c r="I75" s="1">
        <f>IF(H75&lt;&gt;"",LOOKUP(H75,catalog!$A:$A,catalog!$B:$B),"")</f>
      </c>
      <c r="J75" s="6">
        <f t="shared" si="5"/>
      </c>
      <c r="K75" s="5">
        <f>IF(H75&lt;&gt;"",SUM(I$2:I75),"")</f>
      </c>
      <c r="M75" s="3">
        <f>IF(N75&lt;&gt;"",IF(ISNUMBER(MATCH(N75,N$2:N74,0)),MATCH(N75,N$2:N74,0)+1,""),"")</f>
      </c>
      <c r="N75" s="9"/>
      <c r="O75" s="1">
        <f>IF(N75&lt;&gt;"",LOOKUP(N75,catalog!$A:$A,catalog!$B:$B),"")</f>
      </c>
      <c r="P75" s="6">
        <f t="shared" si="6"/>
      </c>
      <c r="Q75" s="5">
        <f>IF(N75&lt;&gt;"",SUM(O$2:O75),"")</f>
      </c>
    </row>
    <row r="76" spans="1:17" ht="12.75">
      <c r="A76" s="3">
        <f>IF(B76&lt;&gt;"",IF(ISNUMBER(MATCH(B76,B$2:B75,0)),MATCH(B76,B$2:B75,0)+1,""),"")</f>
      </c>
      <c r="B76" s="9"/>
      <c r="C76" s="1">
        <f>IF(B76&lt;&gt;"",LOOKUP(B76,catalog!$A:$A,catalog!$B:$B),"")</f>
      </c>
      <c r="D76" s="6">
        <f t="shared" si="4"/>
      </c>
      <c r="E76" s="5">
        <f>IF(B76&lt;&gt;"",SUM(C$2:C76),"")</f>
      </c>
      <c r="G76" s="3">
        <f>IF(H76&lt;&gt;"",IF(ISNUMBER(MATCH(H76,H$2:H75,0)),MATCH(H76,H$2:H75,0)+1,""),"")</f>
      </c>
      <c r="H76" s="9"/>
      <c r="I76" s="1">
        <f>IF(H76&lt;&gt;"",LOOKUP(H76,catalog!$A:$A,catalog!$B:$B),"")</f>
      </c>
      <c r="J76" s="6">
        <f t="shared" si="5"/>
      </c>
      <c r="K76" s="5">
        <f>IF(H76&lt;&gt;"",SUM(I$2:I76),"")</f>
      </c>
      <c r="M76" s="3">
        <f>IF(N76&lt;&gt;"",IF(ISNUMBER(MATCH(N76,N$2:N75,0)),MATCH(N76,N$2:N75,0)+1,""),"")</f>
      </c>
      <c r="N76" s="9"/>
      <c r="O76" s="1">
        <f>IF(N76&lt;&gt;"",LOOKUP(N76,catalog!$A:$A,catalog!$B:$B),"")</f>
      </c>
      <c r="P76" s="6">
        <f t="shared" si="6"/>
      </c>
      <c r="Q76" s="5">
        <f>IF(N76&lt;&gt;"",SUM(O$2:O76),"")</f>
      </c>
    </row>
    <row r="77" spans="1:17" ht="12.75">
      <c r="A77" s="3">
        <f>IF(B77&lt;&gt;"",IF(ISNUMBER(MATCH(B77,B$2:B76,0)),MATCH(B77,B$2:B76,0)+1,""),"")</f>
      </c>
      <c r="B77" s="9"/>
      <c r="C77" s="1">
        <f>IF(B77&lt;&gt;"",LOOKUP(B77,catalog!$A:$A,catalog!$B:$B),"")</f>
      </c>
      <c r="D77" s="6">
        <f t="shared" si="4"/>
      </c>
      <c r="E77" s="5">
        <f>IF(B77&lt;&gt;"",SUM(C$2:C77),"")</f>
      </c>
      <c r="G77" s="3">
        <f>IF(H77&lt;&gt;"",IF(ISNUMBER(MATCH(H77,H$2:H76,0)),MATCH(H77,H$2:H76,0)+1,""),"")</f>
      </c>
      <c r="H77" s="9"/>
      <c r="I77" s="1">
        <f>IF(H77&lt;&gt;"",LOOKUP(H77,catalog!$A:$A,catalog!$B:$B),"")</f>
      </c>
      <c r="J77" s="6">
        <f t="shared" si="5"/>
      </c>
      <c r="K77" s="5">
        <f>IF(H77&lt;&gt;"",SUM(I$2:I77),"")</f>
      </c>
      <c r="M77" s="3">
        <f>IF(N77&lt;&gt;"",IF(ISNUMBER(MATCH(N77,N$2:N76,0)),MATCH(N77,N$2:N76,0)+1,""),"")</f>
      </c>
      <c r="N77" s="9"/>
      <c r="O77" s="1">
        <f>IF(N77&lt;&gt;"",LOOKUP(N77,catalog!$A:$A,catalog!$B:$B),"")</f>
      </c>
      <c r="P77" s="6">
        <f t="shared" si="6"/>
      </c>
      <c r="Q77" s="5">
        <f>IF(N77&lt;&gt;"",SUM(O$2:O77),"")</f>
      </c>
    </row>
    <row r="78" spans="1:17" ht="12.75">
      <c r="A78" s="3">
        <f>IF(B78&lt;&gt;"",IF(ISNUMBER(MATCH(B78,B$2:B77,0)),MATCH(B78,B$2:B77,0)+1,""),"")</f>
      </c>
      <c r="B78" s="9"/>
      <c r="C78" s="1">
        <f>IF(B78&lt;&gt;"",LOOKUP(B78,catalog!$A:$A,catalog!$B:$B),"")</f>
      </c>
      <c r="D78" s="6">
        <f t="shared" si="4"/>
      </c>
      <c r="E78" s="5">
        <f>IF(B78&lt;&gt;"",SUM(C$2:C78),"")</f>
      </c>
      <c r="G78" s="3">
        <f>IF(H78&lt;&gt;"",IF(ISNUMBER(MATCH(H78,H$2:H77,0)),MATCH(H78,H$2:H77,0)+1,""),"")</f>
      </c>
      <c r="H78" s="9"/>
      <c r="I78" s="1">
        <f>IF(H78&lt;&gt;"",LOOKUP(H78,catalog!$A:$A,catalog!$B:$B),"")</f>
      </c>
      <c r="J78" s="6">
        <f t="shared" si="5"/>
      </c>
      <c r="K78" s="5">
        <f>IF(H78&lt;&gt;"",SUM(I$2:I78),"")</f>
      </c>
      <c r="M78" s="3">
        <f>IF(N78&lt;&gt;"",IF(ISNUMBER(MATCH(N78,N$2:N77,0)),MATCH(N78,N$2:N77,0)+1,""),"")</f>
      </c>
      <c r="N78" s="9"/>
      <c r="O78" s="1">
        <f>IF(N78&lt;&gt;"",LOOKUP(N78,catalog!$A:$A,catalog!$B:$B),"")</f>
      </c>
      <c r="P78" s="6">
        <f t="shared" si="6"/>
      </c>
      <c r="Q78" s="5">
        <f>IF(N78&lt;&gt;"",SUM(O$2:O78),"")</f>
      </c>
    </row>
    <row r="79" spans="1:17" ht="12.75">
      <c r="A79" s="3">
        <f>IF(B79&lt;&gt;"",IF(ISNUMBER(MATCH(B79,B$2:B78,0)),MATCH(B79,B$2:B78,0)+1,""),"")</f>
      </c>
      <c r="B79" s="9"/>
      <c r="C79" s="1">
        <f>IF(B79&lt;&gt;"",LOOKUP(B79,catalog!$A:$A,catalog!$B:$B),"")</f>
      </c>
      <c r="D79" s="6">
        <f t="shared" si="4"/>
      </c>
      <c r="E79" s="5">
        <f>IF(B79&lt;&gt;"",SUM(C$2:C79),"")</f>
      </c>
      <c r="G79" s="3">
        <f>IF(H79&lt;&gt;"",IF(ISNUMBER(MATCH(H79,H$2:H78,0)),MATCH(H79,H$2:H78,0)+1,""),"")</f>
      </c>
      <c r="H79" s="9"/>
      <c r="I79" s="1">
        <f>IF(H79&lt;&gt;"",LOOKUP(H79,catalog!$A:$A,catalog!$B:$B),"")</f>
      </c>
      <c r="J79" s="6">
        <f t="shared" si="5"/>
      </c>
      <c r="K79" s="5">
        <f>IF(H79&lt;&gt;"",SUM(I$2:I79),"")</f>
      </c>
      <c r="M79" s="3">
        <f>IF(N79&lt;&gt;"",IF(ISNUMBER(MATCH(N79,N$2:N78,0)),MATCH(N79,N$2:N78,0)+1,""),"")</f>
      </c>
      <c r="N79" s="9"/>
      <c r="O79" s="1">
        <f>IF(N79&lt;&gt;"",LOOKUP(N79,catalog!$A:$A,catalog!$B:$B),"")</f>
      </c>
      <c r="P79" s="6">
        <f t="shared" si="6"/>
      </c>
      <c r="Q79" s="5">
        <f>IF(N79&lt;&gt;"",SUM(O$2:O79),"")</f>
      </c>
    </row>
    <row r="80" spans="1:17" ht="12.75">
      <c r="A80" s="3">
        <f>IF(B80&lt;&gt;"",IF(ISNUMBER(MATCH(B80,B$2:B79,0)),MATCH(B80,B$2:B79,0)+1,""),"")</f>
      </c>
      <c r="B80" s="9"/>
      <c r="C80" s="1">
        <f>IF(B80&lt;&gt;"",LOOKUP(B80,catalog!$A:$A,catalog!$B:$B),"")</f>
      </c>
      <c r="D80" s="6">
        <f t="shared" si="4"/>
      </c>
      <c r="E80" s="5">
        <f>IF(B80&lt;&gt;"",SUM(C$2:C80),"")</f>
      </c>
      <c r="G80" s="3">
        <f>IF(H80&lt;&gt;"",IF(ISNUMBER(MATCH(H80,H$2:H79,0)),MATCH(H80,H$2:H79,0)+1,""),"")</f>
      </c>
      <c r="H80" s="9"/>
      <c r="I80" s="1">
        <f>IF(H80&lt;&gt;"",LOOKUP(H80,catalog!$A:$A,catalog!$B:$B),"")</f>
      </c>
      <c r="J80" s="6">
        <f t="shared" si="5"/>
      </c>
      <c r="K80" s="5">
        <f>IF(H80&lt;&gt;"",SUM(I$2:I80),"")</f>
      </c>
      <c r="M80" s="3">
        <f>IF(N80&lt;&gt;"",IF(ISNUMBER(MATCH(N80,N$2:N79,0)),MATCH(N80,N$2:N79,0)+1,""),"")</f>
      </c>
      <c r="N80" s="9"/>
      <c r="O80" s="1">
        <f>IF(N80&lt;&gt;"",LOOKUP(N80,catalog!$A:$A,catalog!$B:$B),"")</f>
      </c>
      <c r="P80" s="6">
        <f t="shared" si="6"/>
      </c>
      <c r="Q80" s="5">
        <f>IF(N80&lt;&gt;"",SUM(O$2:O80),"")</f>
      </c>
    </row>
    <row r="81" spans="1:17" ht="12.75">
      <c r="A81" s="3">
        <f>IF(B81&lt;&gt;"",IF(ISNUMBER(MATCH(B81,B$2:B80,0)),MATCH(B81,B$2:B80,0)+1,""),"")</f>
      </c>
      <c r="B81" s="9"/>
      <c r="C81" s="1">
        <f>IF(B81&lt;&gt;"",LOOKUP(B81,catalog!$A:$A,catalog!$B:$B),"")</f>
      </c>
      <c r="D81" s="6">
        <f t="shared" si="4"/>
      </c>
      <c r="E81" s="5">
        <f>IF(B81&lt;&gt;"",SUM(C$2:C81),"")</f>
      </c>
      <c r="G81" s="3">
        <f>IF(H81&lt;&gt;"",IF(ISNUMBER(MATCH(H81,H$2:H80,0)),MATCH(H81,H$2:H80,0)+1,""),"")</f>
      </c>
      <c r="H81" s="9"/>
      <c r="I81" s="1">
        <f>IF(H81&lt;&gt;"",LOOKUP(H81,catalog!$A:$A,catalog!$B:$B),"")</f>
      </c>
      <c r="J81" s="6">
        <f t="shared" si="5"/>
      </c>
      <c r="K81" s="5">
        <f>IF(H81&lt;&gt;"",SUM(I$2:I81),"")</f>
      </c>
      <c r="M81" s="3">
        <f>IF(N81&lt;&gt;"",IF(ISNUMBER(MATCH(N81,N$2:N80,0)),MATCH(N81,N$2:N80,0)+1,""),"")</f>
      </c>
      <c r="N81" s="9"/>
      <c r="O81" s="1">
        <f>IF(N81&lt;&gt;"",LOOKUP(N81,catalog!$A:$A,catalog!$B:$B),"")</f>
      </c>
      <c r="P81" s="6">
        <f t="shared" si="6"/>
      </c>
      <c r="Q81" s="5">
        <f>IF(N81&lt;&gt;"",SUM(O$2:O81),"")</f>
      </c>
    </row>
    <row r="82" spans="1:17" ht="12.75">
      <c r="A82" s="3">
        <f>IF(B82&lt;&gt;"",IF(ISNUMBER(MATCH(B82,B$2:B81,0)),MATCH(B82,B$2:B81,0)+1,""),"")</f>
      </c>
      <c r="B82" s="9"/>
      <c r="C82" s="1">
        <f>IF(B82&lt;&gt;"",LOOKUP(B82,catalog!$A:$A,catalog!$B:$B),"")</f>
      </c>
      <c r="D82" s="6">
        <f t="shared" si="4"/>
      </c>
      <c r="E82" s="5">
        <f>IF(B82&lt;&gt;"",SUM(C$2:C82),"")</f>
      </c>
      <c r="G82" s="3">
        <f>IF(H82&lt;&gt;"",IF(ISNUMBER(MATCH(H82,H$2:H81,0)),MATCH(H82,H$2:H81,0)+1,""),"")</f>
      </c>
      <c r="H82" s="9"/>
      <c r="I82" s="1">
        <f>IF(H82&lt;&gt;"",LOOKUP(H82,catalog!$A:$A,catalog!$B:$B),"")</f>
      </c>
      <c r="J82" s="6">
        <f t="shared" si="5"/>
      </c>
      <c r="K82" s="5">
        <f>IF(H82&lt;&gt;"",SUM(I$2:I82),"")</f>
      </c>
      <c r="M82" s="3">
        <f>IF(N82&lt;&gt;"",IF(ISNUMBER(MATCH(N82,N$2:N81,0)),MATCH(N82,N$2:N81,0)+1,""),"")</f>
      </c>
      <c r="N82" s="9"/>
      <c r="O82" s="1">
        <f>IF(N82&lt;&gt;"",LOOKUP(N82,catalog!$A:$A,catalog!$B:$B),"")</f>
      </c>
      <c r="P82" s="6">
        <f t="shared" si="6"/>
      </c>
      <c r="Q82" s="5">
        <f>IF(N82&lt;&gt;"",SUM(O$2:O82),"")</f>
      </c>
    </row>
    <row r="83" spans="1:17" ht="12.75">
      <c r="A83" s="3">
        <f>IF(B83&lt;&gt;"",IF(ISNUMBER(MATCH(B83,B$2:B82,0)),MATCH(B83,B$2:B82,0)+1,""),"")</f>
      </c>
      <c r="B83" s="9"/>
      <c r="C83" s="1">
        <f>IF(B83&lt;&gt;"",LOOKUP(B83,catalog!$A:$A,catalog!$B:$B),"")</f>
      </c>
      <c r="D83" s="6">
        <f t="shared" si="4"/>
      </c>
      <c r="E83" s="5">
        <f>IF(B83&lt;&gt;"",SUM(C$2:C83),"")</f>
      </c>
      <c r="G83" s="3">
        <f>IF(H83&lt;&gt;"",IF(ISNUMBER(MATCH(H83,H$2:H82,0)),MATCH(H83,H$2:H82,0)+1,""),"")</f>
      </c>
      <c r="H83" s="9"/>
      <c r="I83" s="1">
        <f>IF(H83&lt;&gt;"",LOOKUP(H83,catalog!$A:$A,catalog!$B:$B),"")</f>
      </c>
      <c r="J83" s="6">
        <f t="shared" si="5"/>
      </c>
      <c r="K83" s="5">
        <f>IF(H83&lt;&gt;"",SUM(I$2:I83),"")</f>
      </c>
      <c r="M83" s="3">
        <f>IF(N83&lt;&gt;"",IF(ISNUMBER(MATCH(N83,N$2:N82,0)),MATCH(N83,N$2:N82,0)+1,""),"")</f>
      </c>
      <c r="N83" s="9"/>
      <c r="O83" s="1">
        <f>IF(N83&lt;&gt;"",LOOKUP(N83,catalog!$A:$A,catalog!$B:$B),"")</f>
      </c>
      <c r="P83" s="6">
        <f t="shared" si="6"/>
      </c>
      <c r="Q83" s="5">
        <f>IF(N83&lt;&gt;"",SUM(O$2:O83),"")</f>
      </c>
    </row>
    <row r="84" spans="1:17" ht="12.75">
      <c r="A84" s="3">
        <f>IF(B84&lt;&gt;"",IF(ISNUMBER(MATCH(B84,B$2:B83,0)),MATCH(B84,B$2:B83,0)+1,""),"")</f>
      </c>
      <c r="B84" s="9"/>
      <c r="C84" s="1">
        <f>IF(B84&lt;&gt;"",LOOKUP(B84,catalog!$A:$A,catalog!$B:$B),"")</f>
      </c>
      <c r="D84" s="6">
        <f t="shared" si="4"/>
      </c>
      <c r="E84" s="5">
        <f>IF(B84&lt;&gt;"",SUM(C$2:C84),"")</f>
      </c>
      <c r="G84" s="3">
        <f>IF(H84&lt;&gt;"",IF(ISNUMBER(MATCH(H84,H$2:H83,0)),MATCH(H84,H$2:H83,0)+1,""),"")</f>
      </c>
      <c r="H84" s="9"/>
      <c r="I84" s="1">
        <f>IF(H84&lt;&gt;"",LOOKUP(H84,catalog!$A:$A,catalog!$B:$B),"")</f>
      </c>
      <c r="J84" s="6">
        <f t="shared" si="5"/>
      </c>
      <c r="K84" s="5">
        <f>IF(H84&lt;&gt;"",SUM(I$2:I84),"")</f>
      </c>
      <c r="M84" s="3">
        <f>IF(N84&lt;&gt;"",IF(ISNUMBER(MATCH(N84,N$2:N83,0)),MATCH(N84,N$2:N83,0)+1,""),"")</f>
      </c>
      <c r="N84" s="9"/>
      <c r="O84" s="1">
        <f>IF(N84&lt;&gt;"",LOOKUP(N84,catalog!$A:$A,catalog!$B:$B),"")</f>
      </c>
      <c r="P84" s="6">
        <f t="shared" si="6"/>
      </c>
      <c r="Q84" s="5">
        <f>IF(N84&lt;&gt;"",SUM(O$2:O84),"")</f>
      </c>
    </row>
    <row r="85" spans="1:17" ht="12.75">
      <c r="A85" s="3">
        <f>IF(B85&lt;&gt;"",IF(ISNUMBER(MATCH(B85,B$2:B84,0)),MATCH(B85,B$2:B84,0)+1,""),"")</f>
      </c>
      <c r="B85" s="9"/>
      <c r="C85" s="1">
        <f>IF(B85&lt;&gt;"",LOOKUP(B85,catalog!$A:$A,catalog!$B:$B),"")</f>
      </c>
      <c r="D85" s="6">
        <f t="shared" si="4"/>
      </c>
      <c r="E85" s="5">
        <f>IF(B85&lt;&gt;"",SUM(C$2:C85),"")</f>
      </c>
      <c r="G85" s="3">
        <f>IF(H85&lt;&gt;"",IF(ISNUMBER(MATCH(H85,H$2:H84,0)),MATCH(H85,H$2:H84,0)+1,""),"")</f>
      </c>
      <c r="H85" s="9"/>
      <c r="I85" s="1">
        <f>IF(H85&lt;&gt;"",LOOKUP(H85,catalog!$A:$A,catalog!$B:$B),"")</f>
      </c>
      <c r="J85" s="6">
        <f t="shared" si="5"/>
      </c>
      <c r="K85" s="5">
        <f>IF(H85&lt;&gt;"",SUM(I$2:I85),"")</f>
      </c>
      <c r="M85" s="3">
        <f>IF(N85&lt;&gt;"",IF(ISNUMBER(MATCH(N85,N$2:N84,0)),MATCH(N85,N$2:N84,0)+1,""),"")</f>
      </c>
      <c r="N85" s="9"/>
      <c r="O85" s="1">
        <f>IF(N85&lt;&gt;"",LOOKUP(N85,catalog!$A:$A,catalog!$B:$B),"")</f>
      </c>
      <c r="P85" s="6">
        <f t="shared" si="6"/>
      </c>
      <c r="Q85" s="5">
        <f>IF(N85&lt;&gt;"",SUM(O$2:O85),"")</f>
      </c>
    </row>
    <row r="86" spans="1:17" ht="12.75">
      <c r="A86" s="3">
        <f>IF(B86&lt;&gt;"",IF(ISNUMBER(MATCH(B86,B$2:B85,0)),MATCH(B86,B$2:B85,0)+1,""),"")</f>
      </c>
      <c r="B86" s="9"/>
      <c r="C86" s="1">
        <f>IF(B86&lt;&gt;"",LOOKUP(B86,catalog!$A:$A,catalog!$B:$B),"")</f>
      </c>
      <c r="D86" s="6">
        <f t="shared" si="4"/>
      </c>
      <c r="E86" s="5">
        <f>IF(B86&lt;&gt;"",SUM(C$2:C86),"")</f>
      </c>
      <c r="G86" s="3">
        <f>IF(H86&lt;&gt;"",IF(ISNUMBER(MATCH(H86,H$2:H85,0)),MATCH(H86,H$2:H85,0)+1,""),"")</f>
      </c>
      <c r="H86" s="9"/>
      <c r="I86" s="1">
        <f>IF(H86&lt;&gt;"",LOOKUP(H86,catalog!$A:$A,catalog!$B:$B),"")</f>
      </c>
      <c r="J86" s="6">
        <f t="shared" si="5"/>
      </c>
      <c r="K86" s="5">
        <f>IF(H86&lt;&gt;"",SUM(I$2:I86),"")</f>
      </c>
      <c r="M86" s="3">
        <f>IF(N86&lt;&gt;"",IF(ISNUMBER(MATCH(N86,N$2:N85,0)),MATCH(N86,N$2:N85,0)+1,""),"")</f>
      </c>
      <c r="N86" s="9"/>
      <c r="O86" s="1">
        <f>IF(N86&lt;&gt;"",LOOKUP(N86,catalog!$A:$A,catalog!$B:$B),"")</f>
      </c>
      <c r="P86" s="6">
        <f t="shared" si="6"/>
      </c>
      <c r="Q86" s="5">
        <f>IF(N86&lt;&gt;"",SUM(O$2:O86),"")</f>
      </c>
    </row>
    <row r="87" spans="1:17" ht="12.75">
      <c r="A87" s="3">
        <f>IF(B87&lt;&gt;"",IF(ISNUMBER(MATCH(B87,B$2:B86,0)),MATCH(B87,B$2:B86,0)+1,""),"")</f>
      </c>
      <c r="B87" s="9"/>
      <c r="C87" s="1">
        <f>IF(B87&lt;&gt;"",LOOKUP(B87,catalog!$A:$A,catalog!$B:$B),"")</f>
      </c>
      <c r="D87" s="6">
        <f t="shared" si="4"/>
      </c>
      <c r="E87" s="5">
        <f>IF(B87&lt;&gt;"",SUM(C$2:C87),"")</f>
      </c>
      <c r="G87" s="3">
        <f>IF(H87&lt;&gt;"",IF(ISNUMBER(MATCH(H87,H$2:H86,0)),MATCH(H87,H$2:H86,0)+1,""),"")</f>
      </c>
      <c r="H87" s="9"/>
      <c r="I87" s="1">
        <f>IF(H87&lt;&gt;"",LOOKUP(H87,catalog!$A:$A,catalog!$B:$B),"")</f>
      </c>
      <c r="J87" s="6">
        <f t="shared" si="5"/>
      </c>
      <c r="K87" s="5">
        <f>IF(H87&lt;&gt;"",SUM(I$2:I87),"")</f>
      </c>
      <c r="M87" s="3">
        <f>IF(N87&lt;&gt;"",IF(ISNUMBER(MATCH(N87,N$2:N86,0)),MATCH(N87,N$2:N86,0)+1,""),"")</f>
      </c>
      <c r="N87" s="9"/>
      <c r="O87" s="1">
        <f>IF(N87&lt;&gt;"",LOOKUP(N87,catalog!$A:$A,catalog!$B:$B),"")</f>
      </c>
      <c r="P87" s="6">
        <f t="shared" si="6"/>
      </c>
      <c r="Q87" s="5">
        <f>IF(N87&lt;&gt;"",SUM(O$2:O87),"")</f>
      </c>
    </row>
    <row r="88" spans="1:17" ht="12.75">
      <c r="A88" s="3">
        <f>IF(B88&lt;&gt;"",IF(ISNUMBER(MATCH(B88,B$2:B87,0)),MATCH(B88,B$2:B87,0)+1,""),"")</f>
      </c>
      <c r="B88" s="9"/>
      <c r="C88" s="1">
        <f>IF(B88&lt;&gt;"",LOOKUP(B88,catalog!$A:$A,catalog!$B:$B),"")</f>
      </c>
      <c r="D88" s="6">
        <f t="shared" si="4"/>
      </c>
      <c r="E88" s="5">
        <f>IF(B88&lt;&gt;"",SUM(C$2:C88),"")</f>
      </c>
      <c r="G88" s="3">
        <f>IF(H88&lt;&gt;"",IF(ISNUMBER(MATCH(H88,H$2:H87,0)),MATCH(H88,H$2:H87,0)+1,""),"")</f>
      </c>
      <c r="H88" s="9"/>
      <c r="I88" s="1">
        <f>IF(H88&lt;&gt;"",LOOKUP(H88,catalog!$A:$A,catalog!$B:$B),"")</f>
      </c>
      <c r="J88" s="6">
        <f t="shared" si="5"/>
      </c>
      <c r="K88" s="5">
        <f>IF(H88&lt;&gt;"",SUM(I$2:I88),"")</f>
      </c>
      <c r="M88" s="3">
        <f>IF(N88&lt;&gt;"",IF(ISNUMBER(MATCH(N88,N$2:N87,0)),MATCH(N88,N$2:N87,0)+1,""),"")</f>
      </c>
      <c r="N88" s="9"/>
      <c r="O88" s="1">
        <f>IF(N88&lt;&gt;"",LOOKUP(N88,catalog!$A:$A,catalog!$B:$B),"")</f>
      </c>
      <c r="P88" s="6">
        <f t="shared" si="6"/>
      </c>
      <c r="Q88" s="5">
        <f>IF(N88&lt;&gt;"",SUM(O$2:O88),"")</f>
      </c>
    </row>
    <row r="89" spans="1:17" ht="12.75">
      <c r="A89" s="3">
        <f>IF(B89&lt;&gt;"",IF(ISNUMBER(MATCH(B89,B$2:B88,0)),MATCH(B89,B$2:B88,0)+1,""),"")</f>
      </c>
      <c r="B89" s="9"/>
      <c r="C89" s="1">
        <f>IF(B89&lt;&gt;"",LOOKUP(B89,catalog!$A:$A,catalog!$B:$B),"")</f>
      </c>
      <c r="D89" s="6">
        <f t="shared" si="4"/>
      </c>
      <c r="E89" s="5">
        <f>IF(B89&lt;&gt;"",SUM(C$2:C89),"")</f>
      </c>
      <c r="G89" s="3">
        <f>IF(H89&lt;&gt;"",IF(ISNUMBER(MATCH(H89,H$2:H88,0)),MATCH(H89,H$2:H88,0)+1,""),"")</f>
      </c>
      <c r="H89" s="9"/>
      <c r="I89" s="1">
        <f>IF(H89&lt;&gt;"",LOOKUP(H89,catalog!$A:$A,catalog!$B:$B),"")</f>
      </c>
      <c r="J89" s="6">
        <f t="shared" si="5"/>
      </c>
      <c r="K89" s="5">
        <f>IF(H89&lt;&gt;"",SUM(I$2:I89),"")</f>
      </c>
      <c r="M89" s="3">
        <f>IF(N89&lt;&gt;"",IF(ISNUMBER(MATCH(N89,N$2:N88,0)),MATCH(N89,N$2:N88,0)+1,""),"")</f>
      </c>
      <c r="N89" s="9"/>
      <c r="O89" s="1">
        <f>IF(N89&lt;&gt;"",LOOKUP(N89,catalog!$A:$A,catalog!$B:$B),"")</f>
      </c>
      <c r="P89" s="6">
        <f t="shared" si="6"/>
      </c>
      <c r="Q89" s="5">
        <f>IF(N89&lt;&gt;"",SUM(O$2:O89),"")</f>
      </c>
    </row>
    <row r="90" spans="1:17" ht="12.75">
      <c r="A90" s="3">
        <f>IF(B90&lt;&gt;"",IF(ISNUMBER(MATCH(B90,B$2:B89,0)),MATCH(B90,B$2:B89,0)+1,""),"")</f>
      </c>
      <c r="B90" s="9"/>
      <c r="C90" s="1">
        <f>IF(B90&lt;&gt;"",LOOKUP(B90,catalog!$A:$A,catalog!$B:$B),"")</f>
      </c>
      <c r="D90" s="6">
        <f t="shared" si="4"/>
      </c>
      <c r="E90" s="5">
        <f>IF(B90&lt;&gt;"",SUM(C$2:C90),"")</f>
      </c>
      <c r="G90" s="3">
        <f>IF(H90&lt;&gt;"",IF(ISNUMBER(MATCH(H90,H$2:H89,0)),MATCH(H90,H$2:H89,0)+1,""),"")</f>
      </c>
      <c r="H90" s="9"/>
      <c r="I90" s="1">
        <f>IF(H90&lt;&gt;"",LOOKUP(H90,catalog!$A:$A,catalog!$B:$B),"")</f>
      </c>
      <c r="J90" s="6">
        <f t="shared" si="5"/>
      </c>
      <c r="K90" s="5">
        <f>IF(H90&lt;&gt;"",SUM(I$2:I90),"")</f>
      </c>
      <c r="M90" s="3">
        <f>IF(N90&lt;&gt;"",IF(ISNUMBER(MATCH(N90,N$2:N89,0)),MATCH(N90,N$2:N89,0)+1,""),"")</f>
      </c>
      <c r="N90" s="9"/>
      <c r="O90" s="1">
        <f>IF(N90&lt;&gt;"",LOOKUP(N90,catalog!$A:$A,catalog!$B:$B),"")</f>
      </c>
      <c r="P90" s="6">
        <f t="shared" si="6"/>
      </c>
      <c r="Q90" s="5">
        <f>IF(N90&lt;&gt;"",SUM(O$2:O90),"")</f>
      </c>
    </row>
    <row r="91" spans="1:17" ht="12.75">
      <c r="A91" s="3">
        <f>IF(B91&lt;&gt;"",IF(ISNUMBER(MATCH(B91,B$2:B90,0)),MATCH(B91,B$2:B90,0)+1,""),"")</f>
      </c>
      <c r="B91" s="9"/>
      <c r="C91" s="1">
        <f>IF(B91&lt;&gt;"",LOOKUP(B91,catalog!$A:$A,catalog!$B:$B),"")</f>
      </c>
      <c r="D91" s="6">
        <f t="shared" si="4"/>
      </c>
      <c r="E91" s="5">
        <f>IF(B91&lt;&gt;"",SUM(C$2:C91),"")</f>
      </c>
      <c r="G91" s="3">
        <f>IF(H91&lt;&gt;"",IF(ISNUMBER(MATCH(H91,H$2:H90,0)),MATCH(H91,H$2:H90,0)+1,""),"")</f>
      </c>
      <c r="H91" s="9"/>
      <c r="I91" s="1">
        <f>IF(H91&lt;&gt;"",LOOKUP(H91,catalog!$A:$A,catalog!$B:$B),"")</f>
      </c>
      <c r="J91" s="6">
        <f t="shared" si="5"/>
      </c>
      <c r="K91" s="5">
        <f>IF(H91&lt;&gt;"",SUM(I$2:I91),"")</f>
      </c>
      <c r="M91" s="3">
        <f>IF(N91&lt;&gt;"",IF(ISNUMBER(MATCH(N91,N$2:N90,0)),MATCH(N91,N$2:N90,0)+1,""),"")</f>
      </c>
      <c r="N91" s="9"/>
      <c r="O91" s="1">
        <f>IF(N91&lt;&gt;"",LOOKUP(N91,catalog!$A:$A,catalog!$B:$B),"")</f>
      </c>
      <c r="P91" s="6">
        <f t="shared" si="6"/>
      </c>
      <c r="Q91" s="5">
        <f>IF(N91&lt;&gt;"",SUM(O$2:O91),"")</f>
      </c>
    </row>
    <row r="92" spans="1:17" ht="12.75">
      <c r="A92" s="3">
        <f>IF(B92&lt;&gt;"",IF(ISNUMBER(MATCH(B92,B$2:B91,0)),MATCH(B92,B$2:B91,0)+1,""),"")</f>
      </c>
      <c r="B92" s="9"/>
      <c r="C92" s="1">
        <f>IF(B92&lt;&gt;"",LOOKUP(B92,catalog!$A:$A,catalog!$B:$B),"")</f>
      </c>
      <c r="D92" s="6">
        <f t="shared" si="4"/>
      </c>
      <c r="E92" s="5">
        <f>IF(B92&lt;&gt;"",SUM(C$2:C92),"")</f>
      </c>
      <c r="G92" s="3">
        <f>IF(H92&lt;&gt;"",IF(ISNUMBER(MATCH(H92,H$2:H91,0)),MATCH(H92,H$2:H91,0)+1,""),"")</f>
      </c>
      <c r="H92" s="9"/>
      <c r="I92" s="1">
        <f>IF(H92&lt;&gt;"",LOOKUP(H92,catalog!$A:$A,catalog!$B:$B),"")</f>
      </c>
      <c r="J92" s="6">
        <f t="shared" si="5"/>
      </c>
      <c r="K92" s="5">
        <f>IF(H92&lt;&gt;"",SUM(I$2:I92),"")</f>
      </c>
      <c r="M92" s="3">
        <f>IF(N92&lt;&gt;"",IF(ISNUMBER(MATCH(N92,N$2:N91,0)),MATCH(N92,N$2:N91,0)+1,""),"")</f>
      </c>
      <c r="N92" s="9"/>
      <c r="O92" s="1">
        <f>IF(N92&lt;&gt;"",LOOKUP(N92,catalog!$A:$A,catalog!$B:$B),"")</f>
      </c>
      <c r="P92" s="6">
        <f t="shared" si="6"/>
      </c>
      <c r="Q92" s="5">
        <f>IF(N92&lt;&gt;"",SUM(O$2:O92),"")</f>
      </c>
    </row>
    <row r="93" spans="1:17" ht="12.75">
      <c r="A93" s="3">
        <f>IF(B93&lt;&gt;"",IF(ISNUMBER(MATCH(B93,B$2:B92,0)),MATCH(B93,B$2:B92,0)+1,""),"")</f>
      </c>
      <c r="B93" s="9"/>
      <c r="C93" s="1">
        <f>IF(B93&lt;&gt;"",LOOKUP(B93,catalog!$A:$A,catalog!$B:$B),"")</f>
      </c>
      <c r="D93" s="6">
        <f t="shared" si="4"/>
      </c>
      <c r="E93" s="5">
        <f>IF(B93&lt;&gt;"",SUM(C$2:C93),"")</f>
      </c>
      <c r="G93" s="3">
        <f>IF(H93&lt;&gt;"",IF(ISNUMBER(MATCH(H93,H$2:H92,0)),MATCH(H93,H$2:H92,0)+1,""),"")</f>
      </c>
      <c r="H93" s="9"/>
      <c r="I93" s="1">
        <f>IF(H93&lt;&gt;"",LOOKUP(H93,catalog!$A:$A,catalog!$B:$B),"")</f>
      </c>
      <c r="J93" s="6">
        <f t="shared" si="5"/>
      </c>
      <c r="K93" s="5">
        <f>IF(H93&lt;&gt;"",SUM(I$2:I93),"")</f>
      </c>
      <c r="M93" s="3">
        <f>IF(N93&lt;&gt;"",IF(ISNUMBER(MATCH(N93,N$2:N92,0)),MATCH(N93,N$2:N92,0)+1,""),"")</f>
      </c>
      <c r="N93" s="9"/>
      <c r="O93" s="1">
        <f>IF(N93&lt;&gt;"",LOOKUP(N93,catalog!$A:$A,catalog!$B:$B),"")</f>
      </c>
      <c r="P93" s="6">
        <f t="shared" si="6"/>
      </c>
      <c r="Q93" s="5">
        <f>IF(N93&lt;&gt;"",SUM(O$2:O93),"")</f>
      </c>
    </row>
    <row r="94" spans="1:17" ht="12.75">
      <c r="A94" s="3">
        <f>IF(B94&lt;&gt;"",IF(ISNUMBER(MATCH(B94,B$2:B93,0)),MATCH(B94,B$2:B93,0)+1,""),"")</f>
      </c>
      <c r="B94" s="9"/>
      <c r="C94" s="1">
        <f>IF(B94&lt;&gt;"",LOOKUP(B94,catalog!$A:$A,catalog!$B:$B),"")</f>
      </c>
      <c r="D94" s="6">
        <f t="shared" si="4"/>
      </c>
      <c r="E94" s="5">
        <f>IF(B94&lt;&gt;"",SUM(C$2:C94),"")</f>
      </c>
      <c r="G94" s="3">
        <f>IF(H94&lt;&gt;"",IF(ISNUMBER(MATCH(H94,H$2:H93,0)),MATCH(H94,H$2:H93,0)+1,""),"")</f>
      </c>
      <c r="H94" s="9"/>
      <c r="I94" s="1">
        <f>IF(H94&lt;&gt;"",LOOKUP(H94,catalog!$A:$A,catalog!$B:$B),"")</f>
      </c>
      <c r="J94" s="6">
        <f t="shared" si="5"/>
      </c>
      <c r="K94" s="5">
        <f>IF(H94&lt;&gt;"",SUM(I$2:I94),"")</f>
      </c>
      <c r="M94" s="3">
        <f>IF(N94&lt;&gt;"",IF(ISNUMBER(MATCH(N94,N$2:N93,0)),MATCH(N94,N$2:N93,0)+1,""),"")</f>
      </c>
      <c r="N94" s="9"/>
      <c r="O94" s="1">
        <f>IF(N94&lt;&gt;"",LOOKUP(N94,catalog!$A:$A,catalog!$B:$B),"")</f>
      </c>
      <c r="P94" s="6">
        <f t="shared" si="6"/>
      </c>
      <c r="Q94" s="5">
        <f>IF(N94&lt;&gt;"",SUM(O$2:O94),"")</f>
      </c>
    </row>
    <row r="95" spans="1:17" ht="12.75">
      <c r="A95" s="3">
        <f>IF(B95&lt;&gt;"",IF(ISNUMBER(MATCH(B95,B$2:B94,0)),MATCH(B95,B$2:B94,0)+1,""),"")</f>
      </c>
      <c r="B95" s="9"/>
      <c r="C95" s="1">
        <f>IF(B95&lt;&gt;"",LOOKUP(B95,catalog!$A:$A,catalog!$B:$B),"")</f>
      </c>
      <c r="D95" s="6">
        <f t="shared" si="4"/>
      </c>
      <c r="E95" s="5">
        <f>IF(B95&lt;&gt;"",SUM(C$2:C95),"")</f>
      </c>
      <c r="G95" s="3">
        <f>IF(H95&lt;&gt;"",IF(ISNUMBER(MATCH(H95,H$2:H94,0)),MATCH(H95,H$2:H94,0)+1,""),"")</f>
      </c>
      <c r="H95" s="9"/>
      <c r="I95" s="1">
        <f>IF(H95&lt;&gt;"",LOOKUP(H95,catalog!$A:$A,catalog!$B:$B),"")</f>
      </c>
      <c r="J95" s="6">
        <f t="shared" si="5"/>
      </c>
      <c r="K95" s="5">
        <f>IF(H95&lt;&gt;"",SUM(I$2:I95),"")</f>
      </c>
      <c r="M95" s="3">
        <f>IF(N95&lt;&gt;"",IF(ISNUMBER(MATCH(N95,N$2:N94,0)),MATCH(N95,N$2:N94,0)+1,""),"")</f>
      </c>
      <c r="N95" s="9"/>
      <c r="O95" s="1">
        <f>IF(N95&lt;&gt;"",LOOKUP(N95,catalog!$A:$A,catalog!$B:$B),"")</f>
      </c>
      <c r="P95" s="6">
        <f t="shared" si="6"/>
      </c>
      <c r="Q95" s="5">
        <f>IF(N95&lt;&gt;"",SUM(O$2:O95),"")</f>
      </c>
    </row>
    <row r="96" spans="1:17" ht="12.75">
      <c r="A96" s="3">
        <f>IF(B96&lt;&gt;"",IF(ISNUMBER(MATCH(B96,B$2:B95,0)),MATCH(B96,B$2:B95,0)+1,""),"")</f>
      </c>
      <c r="B96" s="9"/>
      <c r="C96" s="1">
        <f>IF(B96&lt;&gt;"",LOOKUP(B96,catalog!$A:$A,catalog!$B:$B),"")</f>
      </c>
      <c r="D96" s="6">
        <f t="shared" si="4"/>
      </c>
      <c r="E96" s="5">
        <f>IF(B96&lt;&gt;"",SUM(C$2:C96),"")</f>
      </c>
      <c r="G96" s="3">
        <f>IF(H96&lt;&gt;"",IF(ISNUMBER(MATCH(H96,H$2:H95,0)),MATCH(H96,H$2:H95,0)+1,""),"")</f>
      </c>
      <c r="H96" s="9"/>
      <c r="I96" s="1">
        <f>IF(H96&lt;&gt;"",LOOKUP(H96,catalog!$A:$A,catalog!$B:$B),"")</f>
      </c>
      <c r="J96" s="6">
        <f t="shared" si="5"/>
      </c>
      <c r="K96" s="5">
        <f>IF(H96&lt;&gt;"",SUM(I$2:I96),"")</f>
      </c>
      <c r="M96" s="3">
        <f>IF(N96&lt;&gt;"",IF(ISNUMBER(MATCH(N96,N$2:N95,0)),MATCH(N96,N$2:N95,0)+1,""),"")</f>
      </c>
      <c r="N96" s="9"/>
      <c r="O96" s="1">
        <f>IF(N96&lt;&gt;"",LOOKUP(N96,catalog!$A:$A,catalog!$B:$B),"")</f>
      </c>
      <c r="P96" s="6">
        <f t="shared" si="6"/>
      </c>
      <c r="Q96" s="5">
        <f>IF(N96&lt;&gt;"",SUM(O$2:O96),"")</f>
      </c>
    </row>
    <row r="97" spans="1:17" ht="12.75">
      <c r="A97" s="3">
        <f>IF(B97&lt;&gt;"",IF(ISNUMBER(MATCH(B97,B$2:B96,0)),MATCH(B97,B$2:B96,0)+1,""),"")</f>
      </c>
      <c r="B97" s="9"/>
      <c r="C97" s="1">
        <f>IF(B97&lt;&gt;"",LOOKUP(B97,catalog!$A:$A,catalog!$B:$B),"")</f>
      </c>
      <c r="D97" s="6">
        <f t="shared" si="4"/>
      </c>
      <c r="E97" s="5">
        <f>IF(B97&lt;&gt;"",SUM(C$2:C97),"")</f>
      </c>
      <c r="G97" s="3">
        <f>IF(H97&lt;&gt;"",IF(ISNUMBER(MATCH(H97,H$2:H96,0)),MATCH(H97,H$2:H96,0)+1,""),"")</f>
      </c>
      <c r="H97" s="9"/>
      <c r="I97" s="1">
        <f>IF(H97&lt;&gt;"",LOOKUP(H97,catalog!$A:$A,catalog!$B:$B),"")</f>
      </c>
      <c r="J97" s="6">
        <f t="shared" si="5"/>
      </c>
      <c r="K97" s="5">
        <f>IF(H97&lt;&gt;"",SUM(I$2:I97),"")</f>
      </c>
      <c r="M97" s="3">
        <f>IF(N97&lt;&gt;"",IF(ISNUMBER(MATCH(N97,N$2:N96,0)),MATCH(N97,N$2:N96,0)+1,""),"")</f>
      </c>
      <c r="N97" s="9"/>
      <c r="O97" s="1">
        <f>IF(N97&lt;&gt;"",LOOKUP(N97,catalog!$A:$A,catalog!$B:$B),"")</f>
      </c>
      <c r="P97" s="6">
        <f t="shared" si="6"/>
      </c>
      <c r="Q97" s="5">
        <f>IF(N97&lt;&gt;"",SUM(O$2:O97),"")</f>
      </c>
    </row>
    <row r="98" spans="1:17" ht="12.75">
      <c r="A98" s="3">
        <f>IF(B98&lt;&gt;"",IF(ISNUMBER(MATCH(B98,B$2:B97,0)),MATCH(B98,B$2:B97,0)+1,""),"")</f>
      </c>
      <c r="B98" s="9"/>
      <c r="C98" s="1">
        <f>IF(B98&lt;&gt;"",LOOKUP(B98,catalog!$A:$A,catalog!$B:$B),"")</f>
      </c>
      <c r="D98" s="6">
        <f t="shared" si="4"/>
      </c>
      <c r="E98" s="5">
        <f>IF(B98&lt;&gt;"",SUM(C$2:C98),"")</f>
      </c>
      <c r="G98" s="3">
        <f>IF(H98&lt;&gt;"",IF(ISNUMBER(MATCH(H98,H$2:H97,0)),MATCH(H98,H$2:H97,0)+1,""),"")</f>
      </c>
      <c r="H98" s="9"/>
      <c r="I98" s="1">
        <f>IF(H98&lt;&gt;"",LOOKUP(H98,catalog!$A:$A,catalog!$B:$B),"")</f>
      </c>
      <c r="J98" s="6">
        <f t="shared" si="5"/>
      </c>
      <c r="K98" s="5">
        <f>IF(H98&lt;&gt;"",SUM(I$2:I98),"")</f>
      </c>
      <c r="M98" s="3">
        <f>IF(N98&lt;&gt;"",IF(ISNUMBER(MATCH(N98,N$2:N97,0)),MATCH(N98,N$2:N97,0)+1,""),"")</f>
      </c>
      <c r="N98" s="9"/>
      <c r="O98" s="1">
        <f>IF(N98&lt;&gt;"",LOOKUP(N98,catalog!$A:$A,catalog!$B:$B),"")</f>
      </c>
      <c r="P98" s="6">
        <f t="shared" si="6"/>
      </c>
      <c r="Q98" s="5">
        <f>IF(N98&lt;&gt;"",SUM(O$2:O98),"")</f>
      </c>
    </row>
    <row r="99" spans="1:17" ht="12.75">
      <c r="A99" s="3">
        <f>IF(B99&lt;&gt;"",IF(ISNUMBER(MATCH(B99,B$2:B98,0)),MATCH(B99,B$2:B98,0)+1,""),"")</f>
      </c>
      <c r="B99" s="9"/>
      <c r="C99" s="1">
        <f>IF(B99&lt;&gt;"",LOOKUP(B99,catalog!$A:$A,catalog!$B:$B),"")</f>
      </c>
      <c r="D99" s="6">
        <f t="shared" si="4"/>
      </c>
      <c r="E99" s="5">
        <f>IF(B99&lt;&gt;"",SUM(C$2:C99),"")</f>
      </c>
      <c r="G99" s="3">
        <f>IF(H99&lt;&gt;"",IF(ISNUMBER(MATCH(H99,H$2:H98,0)),MATCH(H99,H$2:H98,0)+1,""),"")</f>
      </c>
      <c r="H99" s="9"/>
      <c r="I99" s="1">
        <f>IF(H99&lt;&gt;"",LOOKUP(H99,catalog!$A:$A,catalog!$B:$B),"")</f>
      </c>
      <c r="J99" s="6">
        <f t="shared" si="5"/>
      </c>
      <c r="K99" s="5">
        <f>IF(H99&lt;&gt;"",SUM(I$2:I99),"")</f>
      </c>
      <c r="M99" s="3">
        <f>IF(N99&lt;&gt;"",IF(ISNUMBER(MATCH(N99,N$2:N98,0)),MATCH(N99,N$2:N98,0)+1,""),"")</f>
      </c>
      <c r="N99" s="9"/>
      <c r="O99" s="1">
        <f>IF(N99&lt;&gt;"",LOOKUP(N99,catalog!$A:$A,catalog!$B:$B),"")</f>
      </c>
      <c r="P99" s="6">
        <f t="shared" si="6"/>
      </c>
      <c r="Q99" s="5">
        <f>IF(N99&lt;&gt;"",SUM(O$2:O99),"")</f>
      </c>
    </row>
    <row r="100" spans="1:17" ht="12.75">
      <c r="A100" s="3">
        <f>IF(B100&lt;&gt;"",IF(ISNUMBER(MATCH(B100,B$2:B99,0)),MATCH(B100,B$2:B99,0)+1,""),"")</f>
      </c>
      <c r="B100" s="9"/>
      <c r="C100" s="1">
        <f>IF(B100&lt;&gt;"",LOOKUP(B100,catalog!$A:$A,catalog!$B:$B),"")</f>
      </c>
      <c r="D100" s="6">
        <f t="shared" si="4"/>
      </c>
      <c r="E100" s="5">
        <f>IF(B100&lt;&gt;"",SUM(C$2:C100),"")</f>
      </c>
      <c r="G100" s="3">
        <f>IF(H100&lt;&gt;"",IF(ISNUMBER(MATCH(H100,H$2:H99,0)),MATCH(H100,H$2:H99,0)+1,""),"")</f>
      </c>
      <c r="H100" s="9"/>
      <c r="I100" s="1">
        <f>IF(H100&lt;&gt;"",LOOKUP(H100,catalog!$A:$A,catalog!$B:$B),"")</f>
      </c>
      <c r="J100" s="6">
        <f t="shared" si="5"/>
      </c>
      <c r="K100" s="5">
        <f>IF(H100&lt;&gt;"",SUM(I$2:I100),"")</f>
      </c>
      <c r="M100" s="3">
        <f>IF(N100&lt;&gt;"",IF(ISNUMBER(MATCH(N100,N$2:N99,0)),MATCH(N100,N$2:N99,0)+1,""),"")</f>
      </c>
      <c r="N100" s="9"/>
      <c r="O100" s="1">
        <f>IF(N100&lt;&gt;"",LOOKUP(N100,catalog!$A:$A,catalog!$B:$B),"")</f>
      </c>
      <c r="P100" s="6">
        <f t="shared" si="6"/>
      </c>
      <c r="Q100" s="5">
        <f>IF(N100&lt;&gt;"",SUM(O$2:O100),"")</f>
      </c>
    </row>
  </sheetData>
  <sheetProtection insertRows="0" deleteRows="0" selectLockedCells="1" sort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2006-03-13T02:48:31Z</dcterms:created>
  <dcterms:modified xsi:type="dcterms:W3CDTF">2006-07-23T11:56:02Z</dcterms:modified>
  <cp:category/>
  <cp:version/>
  <cp:contentType/>
  <cp:contentStatus/>
</cp:coreProperties>
</file>